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volleynet.sharepoint.com/sites/ligen/Freigegebene Dokumente/Statuten-Ordnungen-Ausschreibungen/Ausschreibungen/Ausschreibungen 2026-2027/"/>
    </mc:Choice>
  </mc:AlternateContent>
  <xr:revisionPtr revIDLastSave="125" documentId="13_ncr:1_{A92C23B5-CBA7-491B-9FC5-EE5F66ECEFC3}" xr6:coauthVersionLast="47" xr6:coauthVersionMax="47" xr10:uidLastSave="{54108E0D-484E-48B7-AB6B-C35FDAC27025}"/>
  <bookViews>
    <workbookView xWindow="-110" yWindow="-110" windowWidth="38620" windowHeight="21100" xr2:uid="{00000000-000D-0000-FFFF-FFFF00000000}"/>
  </bookViews>
  <sheets>
    <sheet name="Stand 20260720" sheetId="4" r:id="rId1"/>
  </sheets>
  <definedNames>
    <definedName name="_FilterDatabase" localSheetId="0" hidden="1">'Stand 20260720'!#REF!</definedName>
    <definedName name="Print_Area" localSheetId="0">'Stand 20260720'!#REF!</definedName>
    <definedName name="sn" localSheetId="0" hidden="1">'Stand 20260720'!#REF!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3" i="4" l="1"/>
  <c r="A421" i="4"/>
  <c r="A379" i="4"/>
  <c r="A337" i="4"/>
  <c r="A295" i="4"/>
  <c r="A253" i="4"/>
  <c r="A211" i="4"/>
  <c r="A169" i="4"/>
  <c r="A127" i="4"/>
  <c r="A85" i="4"/>
  <c r="A43" i="4"/>
  <c r="D465" i="4"/>
  <c r="C464" i="4"/>
  <c r="C463" i="4"/>
  <c r="B463" i="4"/>
  <c r="D423" i="4"/>
  <c r="C422" i="4"/>
  <c r="C421" i="4"/>
  <c r="B421" i="4"/>
  <c r="D381" i="4"/>
  <c r="E381" i="4" s="1"/>
  <c r="C380" i="4"/>
  <c r="C379" i="4"/>
  <c r="B379" i="4"/>
  <c r="D339" i="4"/>
  <c r="C338" i="4"/>
  <c r="C337" i="4"/>
  <c r="B337" i="4"/>
  <c r="D297" i="4"/>
  <c r="C296" i="4"/>
  <c r="C295" i="4"/>
  <c r="B295" i="4"/>
  <c r="D255" i="4"/>
  <c r="C254" i="4"/>
  <c r="C253" i="4"/>
  <c r="B253" i="4"/>
  <c r="D213" i="4"/>
  <c r="E213" i="4" s="1"/>
  <c r="C212" i="4"/>
  <c r="C211" i="4"/>
  <c r="B211" i="4"/>
  <c r="D171" i="4"/>
  <c r="C170" i="4"/>
  <c r="C169" i="4"/>
  <c r="B169" i="4"/>
  <c r="D129" i="4"/>
  <c r="C128" i="4"/>
  <c r="C127" i="4"/>
  <c r="B127" i="4"/>
  <c r="D87" i="4"/>
  <c r="C86" i="4"/>
  <c r="C85" i="4"/>
  <c r="B85" i="4"/>
  <c r="D45" i="4"/>
  <c r="E45" i="4" s="1"/>
  <c r="C44" i="4"/>
  <c r="C43" i="4"/>
  <c r="B43" i="4"/>
  <c r="D3" i="4"/>
  <c r="C2" i="4"/>
  <c r="C1" i="4"/>
  <c r="B1" i="4"/>
  <c r="D380" i="4" l="1"/>
  <c r="D212" i="4"/>
  <c r="D44" i="4"/>
  <c r="E171" i="4"/>
  <c r="D170" i="4"/>
  <c r="E3" i="4"/>
  <c r="D2" i="4"/>
  <c r="E423" i="4"/>
  <c r="D422" i="4"/>
  <c r="E339" i="4"/>
  <c r="D338" i="4"/>
  <c r="E87" i="4"/>
  <c r="D86" i="4"/>
  <c r="D254" i="4"/>
  <c r="E255" i="4"/>
  <c r="D464" i="4"/>
  <c r="E465" i="4"/>
  <c r="F381" i="4"/>
  <c r="E380" i="4"/>
  <c r="D296" i="4"/>
  <c r="E297" i="4"/>
  <c r="F213" i="4"/>
  <c r="E212" i="4"/>
  <c r="E129" i="4"/>
  <c r="D128" i="4"/>
  <c r="F45" i="4"/>
  <c r="E44" i="4"/>
  <c r="E422" i="4" l="1"/>
  <c r="F423" i="4"/>
  <c r="F171" i="4"/>
  <c r="F170" i="4" s="1"/>
  <c r="E170" i="4"/>
  <c r="F3" i="4"/>
  <c r="E2" i="4"/>
  <c r="F87" i="4"/>
  <c r="E86" i="4"/>
  <c r="F339" i="4"/>
  <c r="E338" i="4"/>
  <c r="E254" i="4"/>
  <c r="F255" i="4"/>
  <c r="E464" i="4"/>
  <c r="F465" i="4"/>
  <c r="G381" i="4"/>
  <c r="F380" i="4"/>
  <c r="F297" i="4"/>
  <c r="E296" i="4"/>
  <c r="G213" i="4"/>
  <c r="F212" i="4"/>
  <c r="F129" i="4"/>
  <c r="E128" i="4"/>
  <c r="G45" i="4"/>
  <c r="F44" i="4"/>
  <c r="G423" i="4" l="1"/>
  <c r="G87" i="4"/>
  <c r="F86" i="4"/>
  <c r="F422" i="4"/>
  <c r="G171" i="4"/>
  <c r="G3" i="4"/>
  <c r="F2" i="4"/>
  <c r="G339" i="4"/>
  <c r="F338" i="4"/>
  <c r="G255" i="4"/>
  <c r="F254" i="4"/>
  <c r="G465" i="4"/>
  <c r="F464" i="4"/>
  <c r="H381" i="4"/>
  <c r="G380" i="4"/>
  <c r="F296" i="4"/>
  <c r="G297" i="4"/>
  <c r="H213" i="4"/>
  <c r="G212" i="4"/>
  <c r="G129" i="4"/>
  <c r="F128" i="4"/>
  <c r="H45" i="4"/>
  <c r="G44" i="4"/>
  <c r="H171" i="4" l="1"/>
  <c r="G170" i="4"/>
  <c r="G422" i="4"/>
  <c r="H423" i="4"/>
  <c r="H87" i="4"/>
  <c r="G86" i="4"/>
  <c r="H3" i="4"/>
  <c r="G2" i="4"/>
  <c r="H339" i="4"/>
  <c r="G338" i="4"/>
  <c r="H255" i="4"/>
  <c r="G254" i="4"/>
  <c r="G464" i="4"/>
  <c r="H465" i="4"/>
  <c r="I381" i="4"/>
  <c r="H380" i="4"/>
  <c r="H297" i="4"/>
  <c r="G296" i="4"/>
  <c r="I213" i="4"/>
  <c r="H212" i="4"/>
  <c r="H129" i="4"/>
  <c r="G128" i="4"/>
  <c r="I45" i="4"/>
  <c r="H44" i="4"/>
  <c r="H170" i="4" l="1"/>
  <c r="I171" i="4"/>
  <c r="I423" i="4"/>
  <c r="H422" i="4"/>
  <c r="I87" i="4"/>
  <c r="H86" i="4"/>
  <c r="I3" i="4"/>
  <c r="H2" i="4"/>
  <c r="I339" i="4"/>
  <c r="J339" i="4" s="1"/>
  <c r="H338" i="4"/>
  <c r="H254" i="4"/>
  <c r="I255" i="4"/>
  <c r="I465" i="4"/>
  <c r="H464" i="4"/>
  <c r="J381" i="4"/>
  <c r="I380" i="4"/>
  <c r="H296" i="4"/>
  <c r="I297" i="4"/>
  <c r="J213" i="4"/>
  <c r="I212" i="4"/>
  <c r="I129" i="4"/>
  <c r="H128" i="4"/>
  <c r="J45" i="4"/>
  <c r="I44" i="4"/>
  <c r="J171" i="4" l="1"/>
  <c r="I170" i="4"/>
  <c r="J423" i="4"/>
  <c r="I422" i="4"/>
  <c r="I338" i="4"/>
  <c r="J87" i="4"/>
  <c r="I86" i="4"/>
  <c r="J3" i="4"/>
  <c r="I2" i="4"/>
  <c r="J255" i="4"/>
  <c r="I254" i="4"/>
  <c r="J465" i="4"/>
  <c r="I464" i="4"/>
  <c r="K381" i="4"/>
  <c r="J380" i="4"/>
  <c r="K339" i="4"/>
  <c r="J338" i="4"/>
  <c r="J297" i="4"/>
  <c r="I296" i="4"/>
  <c r="K213" i="4"/>
  <c r="J212" i="4"/>
  <c r="J129" i="4"/>
  <c r="I128" i="4"/>
  <c r="K45" i="4"/>
  <c r="J44" i="4"/>
  <c r="K423" i="4" l="1"/>
  <c r="K422" i="4" s="1"/>
  <c r="J422" i="4"/>
  <c r="K171" i="4"/>
  <c r="J170" i="4"/>
  <c r="J254" i="4"/>
  <c r="K255" i="4"/>
  <c r="K87" i="4"/>
  <c r="J86" i="4"/>
  <c r="K3" i="4"/>
  <c r="J2" i="4"/>
  <c r="K465" i="4"/>
  <c r="J464" i="4"/>
  <c r="L381" i="4"/>
  <c r="K380" i="4"/>
  <c r="L339" i="4"/>
  <c r="K338" i="4"/>
  <c r="J296" i="4"/>
  <c r="K297" i="4"/>
  <c r="L213" i="4"/>
  <c r="K212" i="4"/>
  <c r="K129" i="4"/>
  <c r="J128" i="4"/>
  <c r="L45" i="4"/>
  <c r="K44" i="4"/>
  <c r="L423" i="4" l="1"/>
  <c r="M423" i="4" s="1"/>
  <c r="K170" i="4"/>
  <c r="L3" i="4"/>
  <c r="L2" i="4" s="1"/>
  <c r="K2" i="4"/>
  <c r="L171" i="4"/>
  <c r="L87" i="4"/>
  <c r="K86" i="4"/>
  <c r="L255" i="4"/>
  <c r="K254" i="4"/>
  <c r="L465" i="4"/>
  <c r="K464" i="4"/>
  <c r="M381" i="4"/>
  <c r="L380" i="4"/>
  <c r="M339" i="4"/>
  <c r="L338" i="4"/>
  <c r="L297" i="4"/>
  <c r="K296" i="4"/>
  <c r="M213" i="4"/>
  <c r="L212" i="4"/>
  <c r="L129" i="4"/>
  <c r="K128" i="4"/>
  <c r="M45" i="4"/>
  <c r="L44" i="4"/>
  <c r="L422" i="4" l="1"/>
  <c r="M3" i="4"/>
  <c r="L170" i="4"/>
  <c r="L86" i="4"/>
  <c r="M171" i="4"/>
  <c r="M87" i="4"/>
  <c r="M255" i="4"/>
  <c r="L254" i="4"/>
  <c r="L464" i="4"/>
  <c r="M465" i="4"/>
  <c r="N423" i="4"/>
  <c r="M422" i="4"/>
  <c r="N381" i="4"/>
  <c r="M380" i="4"/>
  <c r="N339" i="4"/>
  <c r="M338" i="4"/>
  <c r="L296" i="4"/>
  <c r="M297" i="4"/>
  <c r="N213" i="4"/>
  <c r="M212" i="4"/>
  <c r="M129" i="4"/>
  <c r="L128" i="4"/>
  <c r="N45" i="4"/>
  <c r="M44" i="4"/>
  <c r="N171" i="4" l="1"/>
  <c r="M254" i="4"/>
  <c r="M170" i="4"/>
  <c r="N3" i="4"/>
  <c r="M2" i="4"/>
  <c r="N87" i="4"/>
  <c r="M86" i="4"/>
  <c r="N255" i="4"/>
  <c r="N465" i="4"/>
  <c r="M464" i="4"/>
  <c r="O423" i="4"/>
  <c r="N422" i="4"/>
  <c r="O381" i="4"/>
  <c r="N380" i="4"/>
  <c r="O339" i="4"/>
  <c r="N338" i="4"/>
  <c r="N297" i="4"/>
  <c r="M296" i="4"/>
  <c r="O213" i="4"/>
  <c r="N212" i="4"/>
  <c r="N129" i="4"/>
  <c r="M128" i="4"/>
  <c r="O45" i="4"/>
  <c r="N44" i="4"/>
  <c r="N170" i="4" l="1"/>
  <c r="O171" i="4"/>
  <c r="P171" i="4" s="1"/>
  <c r="O87" i="4"/>
  <c r="N86" i="4"/>
  <c r="O3" i="4"/>
  <c r="N2" i="4"/>
  <c r="N254" i="4"/>
  <c r="O255" i="4"/>
  <c r="O465" i="4"/>
  <c r="N464" i="4"/>
  <c r="P423" i="4"/>
  <c r="O422" i="4"/>
  <c r="P381" i="4"/>
  <c r="O380" i="4"/>
  <c r="P339" i="4"/>
  <c r="O338" i="4"/>
  <c r="O297" i="4"/>
  <c r="N296" i="4"/>
  <c r="P213" i="4"/>
  <c r="O212" i="4"/>
  <c r="O129" i="4"/>
  <c r="N128" i="4"/>
  <c r="P45" i="4"/>
  <c r="O44" i="4"/>
  <c r="O170" i="4" l="1"/>
  <c r="P87" i="4"/>
  <c r="Q87" i="4" s="1"/>
  <c r="O86" i="4"/>
  <c r="P3" i="4"/>
  <c r="O2" i="4"/>
  <c r="P255" i="4"/>
  <c r="P254" i="4" s="1"/>
  <c r="O254" i="4"/>
  <c r="P465" i="4"/>
  <c r="O464" i="4"/>
  <c r="P422" i="4"/>
  <c r="Q423" i="4"/>
  <c r="Q381" i="4"/>
  <c r="P380" i="4"/>
  <c r="Q339" i="4"/>
  <c r="P338" i="4"/>
  <c r="O296" i="4"/>
  <c r="P297" i="4"/>
  <c r="Q213" i="4"/>
  <c r="P212" i="4"/>
  <c r="Q171" i="4"/>
  <c r="P170" i="4"/>
  <c r="P129" i="4"/>
  <c r="O128" i="4"/>
  <c r="Q45" i="4"/>
  <c r="P44" i="4"/>
  <c r="Q3" i="4"/>
  <c r="P2" i="4"/>
  <c r="P86" i="4" l="1"/>
  <c r="Q255" i="4"/>
  <c r="Q254" i="4" s="1"/>
  <c r="Q465" i="4"/>
  <c r="P464" i="4"/>
  <c r="R423" i="4"/>
  <c r="Q422" i="4"/>
  <c r="R381" i="4"/>
  <c r="Q380" i="4"/>
  <c r="R339" i="4"/>
  <c r="Q338" i="4"/>
  <c r="Q297" i="4"/>
  <c r="P296" i="4"/>
  <c r="R255" i="4"/>
  <c r="R213" i="4"/>
  <c r="Q212" i="4"/>
  <c r="R171" i="4"/>
  <c r="Q170" i="4"/>
  <c r="Q129" i="4"/>
  <c r="P128" i="4"/>
  <c r="R87" i="4"/>
  <c r="Q86" i="4"/>
  <c r="R45" i="4"/>
  <c r="Q44" i="4"/>
  <c r="R3" i="4"/>
  <c r="Q2" i="4"/>
  <c r="R465" i="4" l="1"/>
  <c r="Q464" i="4"/>
  <c r="S423" i="4"/>
  <c r="R422" i="4"/>
  <c r="S381" i="4"/>
  <c r="R380" i="4"/>
  <c r="S339" i="4"/>
  <c r="R338" i="4"/>
  <c r="R297" i="4"/>
  <c r="Q296" i="4"/>
  <c r="R254" i="4"/>
  <c r="S255" i="4"/>
  <c r="S213" i="4"/>
  <c r="R212" i="4"/>
  <c r="S171" i="4"/>
  <c r="R170" i="4"/>
  <c r="R129" i="4"/>
  <c r="Q128" i="4"/>
  <c r="S87" i="4"/>
  <c r="R86" i="4"/>
  <c r="S45" i="4"/>
  <c r="R44" i="4"/>
  <c r="S3" i="4"/>
  <c r="R2" i="4"/>
  <c r="S465" i="4" l="1"/>
  <c r="R464" i="4"/>
  <c r="S422" i="4"/>
  <c r="T423" i="4"/>
  <c r="T381" i="4"/>
  <c r="S380" i="4"/>
  <c r="T339" i="4"/>
  <c r="S338" i="4"/>
  <c r="S297" i="4"/>
  <c r="R296" i="4"/>
  <c r="T255" i="4"/>
  <c r="S254" i="4"/>
  <c r="T213" i="4"/>
  <c r="S212" i="4"/>
  <c r="T171" i="4"/>
  <c r="S170" i="4"/>
  <c r="S129" i="4"/>
  <c r="R128" i="4"/>
  <c r="T87" i="4"/>
  <c r="S86" i="4"/>
  <c r="T45" i="4"/>
  <c r="S44" i="4"/>
  <c r="T3" i="4"/>
  <c r="S2" i="4"/>
  <c r="T465" i="4" l="1"/>
  <c r="S464" i="4"/>
  <c r="U423" i="4"/>
  <c r="T422" i="4"/>
  <c r="U381" i="4"/>
  <c r="T380" i="4"/>
  <c r="U339" i="4"/>
  <c r="T338" i="4"/>
  <c r="T297" i="4"/>
  <c r="S296" i="4"/>
  <c r="T254" i="4"/>
  <c r="U255" i="4"/>
  <c r="U213" i="4"/>
  <c r="T212" i="4"/>
  <c r="U171" i="4"/>
  <c r="T170" i="4"/>
  <c r="T129" i="4"/>
  <c r="S128" i="4"/>
  <c r="U87" i="4"/>
  <c r="T86" i="4"/>
  <c r="U45" i="4"/>
  <c r="T44" i="4"/>
  <c r="U3" i="4"/>
  <c r="T2" i="4"/>
  <c r="U465" i="4" l="1"/>
  <c r="T464" i="4"/>
  <c r="V423" i="4"/>
  <c r="U422" i="4"/>
  <c r="V381" i="4"/>
  <c r="U380" i="4"/>
  <c r="V339" i="4"/>
  <c r="U338" i="4"/>
  <c r="U297" i="4"/>
  <c r="T296" i="4"/>
  <c r="V255" i="4"/>
  <c r="U254" i="4"/>
  <c r="V213" i="4"/>
  <c r="U212" i="4"/>
  <c r="V171" i="4"/>
  <c r="U170" i="4"/>
  <c r="U129" i="4"/>
  <c r="T128" i="4"/>
  <c r="V87" i="4"/>
  <c r="U86" i="4"/>
  <c r="V45" i="4"/>
  <c r="U44" i="4"/>
  <c r="V3" i="4"/>
  <c r="U2" i="4"/>
  <c r="V465" i="4" l="1"/>
  <c r="U464" i="4"/>
  <c r="V422" i="4"/>
  <c r="W423" i="4"/>
  <c r="W381" i="4"/>
  <c r="V380" i="4"/>
  <c r="W339" i="4"/>
  <c r="V338" i="4"/>
  <c r="V297" i="4"/>
  <c r="U296" i="4"/>
  <c r="V254" i="4"/>
  <c r="W255" i="4"/>
  <c r="W213" i="4"/>
  <c r="V212" i="4"/>
  <c r="W171" i="4"/>
  <c r="V170" i="4"/>
  <c r="V129" i="4"/>
  <c r="U128" i="4"/>
  <c r="W87" i="4"/>
  <c r="V86" i="4"/>
  <c r="W45" i="4"/>
  <c r="V44" i="4"/>
  <c r="W3" i="4"/>
  <c r="V2" i="4"/>
  <c r="W465" i="4" l="1"/>
  <c r="V464" i="4"/>
  <c r="X423" i="4"/>
  <c r="W422" i="4"/>
  <c r="X381" i="4"/>
  <c r="W380" i="4"/>
  <c r="X339" i="4"/>
  <c r="W338" i="4"/>
  <c r="W297" i="4"/>
  <c r="V296" i="4"/>
  <c r="X255" i="4"/>
  <c r="W254" i="4"/>
  <c r="X213" i="4"/>
  <c r="W212" i="4"/>
  <c r="X171" i="4"/>
  <c r="W170" i="4"/>
  <c r="W129" i="4"/>
  <c r="V128" i="4"/>
  <c r="X87" i="4"/>
  <c r="W86" i="4"/>
  <c r="X45" i="4"/>
  <c r="W44" i="4"/>
  <c r="X3" i="4"/>
  <c r="W2" i="4"/>
  <c r="X465" i="4" l="1"/>
  <c r="W464" i="4"/>
  <c r="Y423" i="4"/>
  <c r="X422" i="4"/>
  <c r="Y381" i="4"/>
  <c r="X380" i="4"/>
  <c r="Y339" i="4"/>
  <c r="X338" i="4"/>
  <c r="X297" i="4"/>
  <c r="W296" i="4"/>
  <c r="X254" i="4"/>
  <c r="Y255" i="4"/>
  <c r="Y213" i="4"/>
  <c r="X212" i="4"/>
  <c r="Y171" i="4"/>
  <c r="X170" i="4"/>
  <c r="X129" i="4"/>
  <c r="W128" i="4"/>
  <c r="Y87" i="4"/>
  <c r="X86" i="4"/>
  <c r="Y45" i="4"/>
  <c r="X44" i="4"/>
  <c r="Y3" i="4"/>
  <c r="X2" i="4"/>
  <c r="Y465" i="4" l="1"/>
  <c r="X464" i="4"/>
  <c r="Z423" i="4"/>
  <c r="Y422" i="4"/>
  <c r="Z381" i="4"/>
  <c r="Y380" i="4"/>
  <c r="Z339" i="4"/>
  <c r="Y338" i="4"/>
  <c r="Y297" i="4"/>
  <c r="X296" i="4"/>
  <c r="Z255" i="4"/>
  <c r="Y254" i="4"/>
  <c r="Z213" i="4"/>
  <c r="Y212" i="4"/>
  <c r="Z171" i="4"/>
  <c r="Y170" i="4"/>
  <c r="Y129" i="4"/>
  <c r="X128" i="4"/>
  <c r="Z87" i="4"/>
  <c r="Y86" i="4"/>
  <c r="Z45" i="4"/>
  <c r="Y44" i="4"/>
  <c r="Z3" i="4"/>
  <c r="Y2" i="4"/>
  <c r="Z465" i="4" l="1"/>
  <c r="Y464" i="4"/>
  <c r="Z422" i="4"/>
  <c r="AA423" i="4"/>
  <c r="AA381" i="4"/>
  <c r="Z380" i="4"/>
  <c r="AA339" i="4"/>
  <c r="Z338" i="4"/>
  <c r="Z297" i="4"/>
  <c r="Y296" i="4"/>
  <c r="Z254" i="4"/>
  <c r="AA255" i="4"/>
  <c r="Z212" i="4"/>
  <c r="AA213" i="4"/>
  <c r="AA171" i="4"/>
  <c r="Z170" i="4"/>
  <c r="Z129" i="4"/>
  <c r="Y128" i="4"/>
  <c r="AA87" i="4"/>
  <c r="Z86" i="4"/>
  <c r="AA45" i="4"/>
  <c r="Z44" i="4"/>
  <c r="AA3" i="4"/>
  <c r="Z2" i="4"/>
  <c r="AA465" i="4" l="1"/>
  <c r="Z464" i="4"/>
  <c r="AB423" i="4"/>
  <c r="AA422" i="4"/>
  <c r="AB381" i="4"/>
  <c r="AA380" i="4"/>
  <c r="AB339" i="4"/>
  <c r="AA338" i="4"/>
  <c r="AA297" i="4"/>
  <c r="Z296" i="4"/>
  <c r="AB255" i="4"/>
  <c r="AA254" i="4"/>
  <c r="AB213" i="4"/>
  <c r="AA212" i="4"/>
  <c r="AB171" i="4"/>
  <c r="AA170" i="4"/>
  <c r="AA129" i="4"/>
  <c r="Z128" i="4"/>
  <c r="AB87" i="4"/>
  <c r="AA86" i="4"/>
  <c r="AB45" i="4"/>
  <c r="AA44" i="4"/>
  <c r="AB3" i="4"/>
  <c r="AA2" i="4"/>
  <c r="AB465" i="4" l="1"/>
  <c r="AA464" i="4"/>
  <c r="AC423" i="4"/>
  <c r="AB422" i="4"/>
  <c r="AC381" i="4"/>
  <c r="AB380" i="4"/>
  <c r="AC339" i="4"/>
  <c r="AB338" i="4"/>
  <c r="AB297" i="4"/>
  <c r="AA296" i="4"/>
  <c r="AB254" i="4"/>
  <c r="AC255" i="4"/>
  <c r="AC213" i="4"/>
  <c r="AB212" i="4"/>
  <c r="AC171" i="4"/>
  <c r="AB170" i="4"/>
  <c r="AB129" i="4"/>
  <c r="AA128" i="4"/>
  <c r="AC87" i="4"/>
  <c r="AB86" i="4"/>
  <c r="AC45" i="4"/>
  <c r="AB44" i="4"/>
  <c r="AC3" i="4"/>
  <c r="AB2" i="4"/>
  <c r="AC465" i="4" l="1"/>
  <c r="AB464" i="4"/>
  <c r="AD423" i="4"/>
  <c r="AC422" i="4"/>
  <c r="AD381" i="4"/>
  <c r="AC380" i="4"/>
  <c r="AD339" i="4"/>
  <c r="AC338" i="4"/>
  <c r="AC297" i="4"/>
  <c r="AB296" i="4"/>
  <c r="AD255" i="4"/>
  <c r="AC254" i="4"/>
  <c r="AD213" i="4"/>
  <c r="AC212" i="4"/>
  <c r="AD171" i="4"/>
  <c r="AC170" i="4"/>
  <c r="AC129" i="4"/>
  <c r="AB128" i="4"/>
  <c r="AD87" i="4"/>
  <c r="AC86" i="4"/>
  <c r="AD45" i="4"/>
  <c r="AC44" i="4"/>
  <c r="AD3" i="4"/>
  <c r="AC2" i="4"/>
  <c r="AD465" i="4" l="1"/>
  <c r="AC464" i="4"/>
  <c r="AE423" i="4"/>
  <c r="AD422" i="4"/>
  <c r="AE381" i="4"/>
  <c r="AD380" i="4"/>
  <c r="AE339" i="4"/>
  <c r="AD338" i="4"/>
  <c r="AD297" i="4"/>
  <c r="AD296" i="4" s="1"/>
  <c r="AC296" i="4"/>
  <c r="AE255" i="4"/>
  <c r="AD254" i="4"/>
  <c r="AD212" i="4"/>
  <c r="AE213" i="4"/>
  <c r="AE171" i="4"/>
  <c r="AD170" i="4"/>
  <c r="AD129" i="4"/>
  <c r="AC128" i="4"/>
  <c r="AE87" i="4"/>
  <c r="AD86" i="4"/>
  <c r="AE45" i="4"/>
  <c r="AD44" i="4"/>
  <c r="AE3" i="4"/>
  <c r="AD2" i="4"/>
  <c r="AE465" i="4" l="1"/>
  <c r="AD464" i="4"/>
  <c r="AF423" i="4"/>
  <c r="AE422" i="4"/>
  <c r="AF381" i="4"/>
  <c r="AF380" i="4" s="1"/>
  <c r="AE380" i="4"/>
  <c r="AF339" i="4"/>
  <c r="AE338" i="4"/>
  <c r="AE254" i="4"/>
  <c r="AF255" i="4"/>
  <c r="AF213" i="4"/>
  <c r="AE212" i="4"/>
  <c r="AF171" i="4"/>
  <c r="AF170" i="4" s="1"/>
  <c r="AE170" i="4"/>
  <c r="AE129" i="4"/>
  <c r="AD128" i="4"/>
  <c r="AF87" i="4"/>
  <c r="AF86" i="4" s="1"/>
  <c r="AE86" i="4"/>
  <c r="AF45" i="4"/>
  <c r="AE44" i="4"/>
  <c r="AF3" i="4"/>
  <c r="AE2" i="4"/>
  <c r="AF465" i="4" l="1"/>
  <c r="AF464" i="4" s="1"/>
  <c r="AE464" i="4"/>
  <c r="AG423" i="4"/>
  <c r="AG422" i="4" s="1"/>
  <c r="AF422" i="4"/>
  <c r="AG339" i="4"/>
  <c r="AG338" i="4" s="1"/>
  <c r="AF338" i="4"/>
  <c r="AG255" i="4"/>
  <c r="AG254" i="4" s="1"/>
  <c r="AF254" i="4"/>
  <c r="AG213" i="4"/>
  <c r="AG212" i="4" s="1"/>
  <c r="AF212" i="4"/>
  <c r="AF129" i="4"/>
  <c r="AE128" i="4"/>
  <c r="AG45" i="4"/>
  <c r="AG44" i="4" s="1"/>
  <c r="AF44" i="4"/>
  <c r="AG3" i="4"/>
  <c r="AG2" i="4" s="1"/>
  <c r="AF2" i="4"/>
  <c r="AG129" i="4" l="1"/>
  <c r="AG128" i="4" s="1"/>
  <c r="AF128" i="4"/>
</calcChain>
</file>

<file path=xl/sharedStrings.xml><?xml version="1.0" encoding="utf-8"?>
<sst xmlns="http://schemas.openxmlformats.org/spreadsheetml/2006/main" count="1312" uniqueCount="179">
  <si>
    <t>2026/2027</t>
  </si>
  <si>
    <t>Schulferien B, NÖ, W</t>
  </si>
  <si>
    <t>Schulferien</t>
  </si>
  <si>
    <t>Volleyball</t>
  </si>
  <si>
    <t>International</t>
  </si>
  <si>
    <t>Männer</t>
  </si>
  <si>
    <t>CEV European League 2026, Final Six</t>
  </si>
  <si>
    <t>Frauen</t>
  </si>
  <si>
    <t>CEV European League 2026, Final Six &amp; CEV U18 European Championships 2026,Final Round</t>
  </si>
  <si>
    <t>Nationalteams
Volleyball</t>
  </si>
  <si>
    <t>(NT)</t>
  </si>
  <si>
    <t>NT</t>
  </si>
  <si>
    <t>M07</t>
  </si>
  <si>
    <t>W07</t>
  </si>
  <si>
    <t>M08</t>
  </si>
  <si>
    <t>W08</t>
  </si>
  <si>
    <t>M09</t>
  </si>
  <si>
    <t>W09</t>
  </si>
  <si>
    <t>M12</t>
  </si>
  <si>
    <t>W12</t>
  </si>
  <si>
    <t>Europacup</t>
  </si>
  <si>
    <t>MEVZA League</t>
  </si>
  <si>
    <t>AVL I</t>
  </si>
  <si>
    <t>AVL II</t>
  </si>
  <si>
    <t>ÖCup</t>
  </si>
  <si>
    <t>Nachwuchs</t>
  </si>
  <si>
    <t>Männlich</t>
  </si>
  <si>
    <t>Weiblich</t>
  </si>
  <si>
    <t>Beach</t>
  </si>
  <si>
    <t>Nationalteams
Beach</t>
  </si>
  <si>
    <t>Nachwuchs Beach</t>
  </si>
  <si>
    <t>U15 ÖMS</t>
  </si>
  <si>
    <t>U17 ÖMS</t>
  </si>
  <si>
    <t>U21 ÖMS</t>
  </si>
  <si>
    <t>Möglicher Nationalteamtermin</t>
  </si>
  <si>
    <t>Feiertag, Schulferien</t>
  </si>
  <si>
    <t>o.NT</t>
  </si>
  <si>
    <t>Ansetzung nur möglich, wenn keine TeamspielerInnen betroffen</t>
  </si>
  <si>
    <t>Ziemlich sicherer Nationalteamtermin / Sperrtermin</t>
  </si>
  <si>
    <t>Internationaler Klubbewerb</t>
  </si>
  <si>
    <t>MEVZA</t>
  </si>
  <si>
    <t>MEVZA Club Competition</t>
  </si>
  <si>
    <t>Bestätigter Nationalteamtermin / Sperrtermin</t>
  </si>
  <si>
    <t>ET</t>
  </si>
  <si>
    <t>Ersatztermin</t>
  </si>
  <si>
    <t>ZM</t>
  </si>
  <si>
    <t>Nachwuchstermin / Zentralmatura</t>
  </si>
  <si>
    <t>o.ÖM</t>
  </si>
  <si>
    <t>Ansetzung nur möglich, wenn keine TeilnehmerInnen an der ÖM betroffen</t>
  </si>
  <si>
    <t>LV</t>
  </si>
  <si>
    <t>Landesverbandssperrtermin für Nachwuchs, Ansetzungen nur wenn keine SpielerInnen betroffen oder mit Genehmigung des LV</t>
  </si>
  <si>
    <t>Feiertag</t>
  </si>
  <si>
    <t>CEV EuroVolley 2026</t>
  </si>
  <si>
    <t>CEV EuroBeachVolley</t>
  </si>
  <si>
    <t>U19 ÖMS</t>
  </si>
  <si>
    <t>Schulferien K, OÖ, S, St, T, V</t>
  </si>
  <si>
    <t>CL Rd. 1H</t>
  </si>
  <si>
    <t>CL Rd. 1A</t>
  </si>
  <si>
    <t>CL Rd. 2H</t>
  </si>
  <si>
    <t>CL Rd. 2A, CEV &amp; Chall 1/32H</t>
  </si>
  <si>
    <r>
      <t xml:space="preserve">ITC-Periode </t>
    </r>
    <r>
      <rPr>
        <b/>
        <sz val="8"/>
        <color rgb="FFFF0000"/>
        <rFont val="Wingdings"/>
        <charset val="2"/>
      </rPr>
      <t>è</t>
    </r>
  </si>
  <si>
    <t>Supercup</t>
  </si>
  <si>
    <t>3 (o. SC)</t>
  </si>
  <si>
    <t>ET (o. ÖM)</t>
  </si>
  <si>
    <t>2 (nur o. Cup)</t>
  </si>
  <si>
    <t>3 (nur o. Cup)</t>
  </si>
  <si>
    <t>ET 1</t>
  </si>
  <si>
    <t>ET 2</t>
  </si>
  <si>
    <t>ÖM U20/Q1</t>
  </si>
  <si>
    <t>Schulfrei</t>
  </si>
  <si>
    <t>CL Rd. 3H, CEV &amp; Chall 1/32A</t>
  </si>
  <si>
    <t>CL Rd. 3A</t>
  </si>
  <si>
    <t>CL Rd. 4-1, CEV &amp; Chall 1/16H</t>
  </si>
  <si>
    <t>6 (nur o. Cup)</t>
  </si>
  <si>
    <t>ÖM U20/Q2</t>
  </si>
  <si>
    <t>2026 FIVB World Club Championship Men</t>
  </si>
  <si>
    <t>2026 FIVB World Club Championship Women</t>
  </si>
  <si>
    <t>CL Rd. 4-2, CEV &amp; Chall 1/16A</t>
  </si>
  <si>
    <t>CL Rd. 4-3, CEV &amp; Chall 1/8H</t>
  </si>
  <si>
    <t>ET (o. ÖM U20)</t>
  </si>
  <si>
    <t>ET (nur o.Cup)</t>
  </si>
  <si>
    <t>AF</t>
  </si>
  <si>
    <t>ET AF</t>
  </si>
  <si>
    <t>ÖM U20</t>
  </si>
  <si>
    <t>CL Rd. 4-4, CEV &amp; Chall 1/8A</t>
  </si>
  <si>
    <t>CL Rd. 4-5, CEV Play-off &amp; Chall 1/4H</t>
  </si>
  <si>
    <t>VF</t>
  </si>
  <si>
    <t>Schulferien NÖ, W</t>
  </si>
  <si>
    <t>Schulferien B, K</t>
  </si>
  <si>
    <t>Schulferien OÖ, St, S, T, V</t>
  </si>
  <si>
    <t>CL Rd. 4-6, CEV Play-off &amp; Chall 1/4A</t>
  </si>
  <si>
    <t>CL Play-off, CEV 1/4 &amp; Chall 1/2H</t>
  </si>
  <si>
    <t>CL Play-off, CEV 1/4 &amp; Chall 1/2A</t>
  </si>
  <si>
    <t>HF</t>
  </si>
  <si>
    <t>Finalveranstaltung Fr/Sa oder Sa/So</t>
  </si>
  <si>
    <t>CL 1/4, CEV 1/2 &amp; Chall FinH</t>
  </si>
  <si>
    <t>CL 1/4, CEV 1/2 &amp; Chall FinA</t>
  </si>
  <si>
    <t>CEV FinH</t>
  </si>
  <si>
    <t>VF1</t>
  </si>
  <si>
    <t>VF2, R1</t>
  </si>
  <si>
    <t>VF3</t>
  </si>
  <si>
    <t>(VF4), R2</t>
  </si>
  <si>
    <t>(VF4), R3</t>
  </si>
  <si>
    <t>(VF5)</t>
  </si>
  <si>
    <t>HF1, R4</t>
  </si>
  <si>
    <t>HF2, R5</t>
  </si>
  <si>
    <t>HF3</t>
  </si>
  <si>
    <t>VF1, R1</t>
  </si>
  <si>
    <t>VF2, R2</t>
  </si>
  <si>
    <t>VF2, R3</t>
  </si>
  <si>
    <t>(VF3)</t>
  </si>
  <si>
    <t>M1, F1</t>
  </si>
  <si>
    <t>M2, F2</t>
  </si>
  <si>
    <t>M3, F3</t>
  </si>
  <si>
    <t>M4, F4</t>
  </si>
  <si>
    <t>M5, F5</t>
  </si>
  <si>
    <t>Bundesjugendbewerb</t>
  </si>
  <si>
    <t>CEV FinA</t>
  </si>
  <si>
    <t>(HF4), R6</t>
  </si>
  <si>
    <t>(HF4),R6 (o.ÖM)</t>
  </si>
  <si>
    <t>(HF5)</t>
  </si>
  <si>
    <t>F1</t>
  </si>
  <si>
    <t>F1,R7 (o.ÖM)</t>
  </si>
  <si>
    <t>F2</t>
  </si>
  <si>
    <t>F3</t>
  </si>
  <si>
    <t>F3, R8</t>
  </si>
  <si>
    <t>F4</t>
  </si>
  <si>
    <t>(F5)</t>
  </si>
  <si>
    <t>F2, R8</t>
  </si>
  <si>
    <t>(F4)</t>
  </si>
  <si>
    <t>M6,F6,LV-R1-1</t>
  </si>
  <si>
    <t>M7,F7,LV-R1-2</t>
  </si>
  <si>
    <t>M8,F8,LV-R1-3</t>
  </si>
  <si>
    <t>R2-1 (o. NT)</t>
  </si>
  <si>
    <t>ÖM U18/Q1</t>
  </si>
  <si>
    <t>ÖM U16/Q1</t>
  </si>
  <si>
    <t>CL Fin4</t>
  </si>
  <si>
    <t>(F6)</t>
  </si>
  <si>
    <t>(F7)</t>
  </si>
  <si>
    <t>R2-2 (ET 1)</t>
  </si>
  <si>
    <t>R2-3 (ET 2)</t>
  </si>
  <si>
    <t>R2-3</t>
  </si>
  <si>
    <t>ET (ohne R2-3)</t>
  </si>
  <si>
    <t>ÖM U18/Q2</t>
  </si>
  <si>
    <t>ÖM U16/Q2</t>
  </si>
  <si>
    <t>ÖM U18, U14</t>
  </si>
  <si>
    <t>ÖM U16</t>
  </si>
  <si>
    <t>ÖM U13</t>
  </si>
  <si>
    <t>CEV Volleyball Europ. League 2026, 1st Tourn.</t>
  </si>
  <si>
    <t>CEV Volleyball Europ. League 2026, 2nd Tourn.</t>
  </si>
  <si>
    <t>CEV Volleyball Europ. League 2026, 3rd Tourn.</t>
  </si>
  <si>
    <t>European Games Istanbul</t>
  </si>
  <si>
    <t>United World Games Klagenfurt</t>
  </si>
  <si>
    <t>U18 WM (NT09)</t>
  </si>
  <si>
    <t>U16 MEVZA (NT11)</t>
  </si>
  <si>
    <t>U20 EM Qualifier (NT07)</t>
  </si>
  <si>
    <t>U18 EM Qualifier (NT09)</t>
  </si>
  <si>
    <t>U18 Sichtung Beachvolleyball (NT10)</t>
  </si>
  <si>
    <t>Bundesjugendbewerb Beach (2012er)</t>
  </si>
  <si>
    <t>Schulbeachcup Finale Hartberg (bis zu 2012er)</t>
  </si>
  <si>
    <t>U16 Sichtung Beachvolleyball (NT12)</t>
  </si>
  <si>
    <t>U18 Camp Beachvolleyball (NT10)</t>
  </si>
  <si>
    <t>Youth Olympic Games Beachvolleyball (NT09)</t>
  </si>
  <si>
    <t>CEV U20 EM (NT07)</t>
  </si>
  <si>
    <t>CEV U22 EM (NT05)</t>
  </si>
  <si>
    <t>CEV U18 EM (NT09)</t>
  </si>
  <si>
    <t>U18 (NT09) und U20 (NT07) MEVZA</t>
  </si>
  <si>
    <t>CEV BV European Cup Vorrunde</t>
  </si>
  <si>
    <t>CEV BV European Cup Finale</t>
  </si>
  <si>
    <t>CEV U18 European Championships 2026, Final Round (NT M09)</t>
  </si>
  <si>
    <t>CEV U18 European Championships 2026, Final Round (NT W09)</t>
  </si>
  <si>
    <r>
      <t>CEV U20 European Championships 2027, 1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  <charset val="238"/>
      </rPr>
      <t xml:space="preserve"> Round (NT W08)</t>
    </r>
  </si>
  <si>
    <r>
      <t>CEV EuroVolley 2026 &amp; CEV U20 European Championships 2027, 1</t>
    </r>
    <r>
      <rPr>
        <vertAlign val="superscript"/>
        <sz val="7"/>
        <rFont val="Arial"/>
        <family val="2"/>
      </rPr>
      <t>st</t>
    </r>
    <r>
      <rPr>
        <sz val="7"/>
        <rFont val="Arial"/>
        <family val="2"/>
      </rPr>
      <t xml:space="preserve"> Rd. (NT M08)</t>
    </r>
  </si>
  <si>
    <r>
      <t>CEV U16 European Championships 2027, 1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  <charset val="238"/>
      </rPr>
      <t xml:space="preserve"> Round (NT M12)</t>
    </r>
  </si>
  <si>
    <r>
      <t>CEV U16 European Championships 2027, 1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  <charset val="238"/>
      </rPr>
      <t xml:space="preserve"> Round (NT W12)</t>
    </r>
  </si>
  <si>
    <r>
      <t>CEV U20 European Championships 2027, 2</t>
    </r>
    <r>
      <rPr>
        <vertAlign val="superscript"/>
        <sz val="8"/>
        <rFont val="Arial"/>
        <family val="2"/>
      </rPr>
      <t>nd</t>
    </r>
    <r>
      <rPr>
        <sz val="8"/>
        <rFont val="Arial"/>
        <family val="2"/>
        <charset val="238"/>
      </rPr>
      <t xml:space="preserve"> Round (NT M08)</t>
    </r>
  </si>
  <si>
    <r>
      <t>CEV U20 European Championships 2027, 2</t>
    </r>
    <r>
      <rPr>
        <vertAlign val="superscript"/>
        <sz val="8"/>
        <rFont val="Arial"/>
        <family val="2"/>
      </rPr>
      <t>nd</t>
    </r>
    <r>
      <rPr>
        <sz val="8"/>
        <rFont val="Arial"/>
        <family val="2"/>
        <charset val="238"/>
      </rPr>
      <t xml:space="preserve"> Round (NT W08)</t>
    </r>
  </si>
  <si>
    <r>
      <t>CEV U16 European Championships 2027, 2</t>
    </r>
    <r>
      <rPr>
        <vertAlign val="superscript"/>
        <sz val="8"/>
        <rFont val="Arial"/>
        <family val="2"/>
      </rPr>
      <t>nd</t>
    </r>
    <r>
      <rPr>
        <sz val="8"/>
        <rFont val="Arial"/>
        <family val="2"/>
        <charset val="238"/>
      </rPr>
      <t xml:space="preserve"> Round (NT M12)</t>
    </r>
  </si>
  <si>
    <r>
      <t>CEV U16 European Championships 2027, 2</t>
    </r>
    <r>
      <rPr>
        <vertAlign val="superscript"/>
        <sz val="8"/>
        <rFont val="Arial"/>
        <family val="2"/>
      </rPr>
      <t>nd</t>
    </r>
    <r>
      <rPr>
        <sz val="8"/>
        <rFont val="Arial"/>
        <family val="2"/>
        <charset val="238"/>
      </rPr>
      <t xml:space="preserve"> Round (NT W12)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</si>
</sst>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"/>
    <numFmt numFmtId="165" formatCode="mmmm"/>
    <numFmt numFmtId="166" formatCode="ddd"/>
    <numFmt numFmtId="167" formatCode="mmmm\ \'yy"/>
  </numFmts>
  <fonts count="18" x14ac:knownFonts="1">
    <font>
      <sz val="11"/>
      <color theme="1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sz val="7"/>
      <name val="Arial"/>
      <family val="2"/>
    </font>
    <font>
      <sz val="8"/>
      <color theme="1"/>
      <name val="Arial"/>
      <family val="2"/>
      <charset val="238"/>
    </font>
    <font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7"/>
      <color theme="1"/>
      <name val="Arial"/>
      <family val="2"/>
    </font>
    <font>
      <vertAlign val="superscript"/>
      <sz val="8"/>
      <name val="Arial"/>
      <family val="2"/>
    </font>
    <font>
      <sz val="6"/>
      <name val="Arial"/>
      <family val="2"/>
      <charset val="238"/>
    </font>
    <font>
      <sz val="6"/>
      <name val="Arial"/>
      <family val="2"/>
    </font>
    <font>
      <b/>
      <sz val="8"/>
      <color rgb="FFFF0000"/>
      <name val="Arial"/>
      <family val="2"/>
      <charset val="238"/>
    </font>
    <font>
      <b/>
      <sz val="8"/>
      <color rgb="FFFF0000"/>
      <name val="Wingdings"/>
      <charset val="2"/>
    </font>
    <font>
      <sz val="7"/>
      <name val="Arial"/>
      <family val="2"/>
      <charset val="238"/>
    </font>
    <font>
      <vertAlign val="superscript"/>
      <sz val="7"/>
      <name val="Arial"/>
      <family val="2"/>
    </font>
    <font>
      <sz val="8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darkUp">
        <fgColor rgb="FFFF0000"/>
        <bgColor auto="1"/>
      </patternFill>
    </fill>
    <fill>
      <patternFill patternType="darkUp">
        <fgColor rgb="FFFFCCCC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66">
    <xf numFmtId="0" fontId="0" fillId="0" borderId="0" xfId="0"/>
    <xf numFmtId="164" fontId="4" fillId="0" borderId="5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center" vertical="center"/>
    </xf>
    <xf numFmtId="49" fontId="3" fillId="6" borderId="10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49" fontId="3" fillId="7" borderId="10" xfId="0" applyNumberFormat="1" applyFont="1" applyFill="1" applyBorder="1" applyAlignment="1">
      <alignment horizontal="center" vertical="center"/>
    </xf>
    <xf numFmtId="49" fontId="3" fillId="9" borderId="10" xfId="0" applyNumberFormat="1" applyFont="1" applyFill="1" applyBorder="1" applyAlignment="1">
      <alignment horizontal="center" vertical="center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1" fontId="2" fillId="0" borderId="21" xfId="0" applyNumberFormat="1" applyFont="1" applyBorder="1" applyAlignment="1" applyProtection="1">
      <alignment horizontal="center" vertical="center"/>
      <protection locked="0"/>
    </xf>
    <xf numFmtId="1" fontId="2" fillId="0" borderId="24" xfId="0" applyNumberFormat="1" applyFont="1" applyBorder="1" applyAlignment="1" applyProtection="1">
      <alignment horizontal="center" vertical="center"/>
      <protection locked="0"/>
    </xf>
    <xf numFmtId="49" fontId="2" fillId="10" borderId="10" xfId="0" applyNumberFormat="1" applyFont="1" applyFill="1" applyBorder="1" applyAlignment="1" applyProtection="1">
      <alignment horizontal="center" vertical="center"/>
      <protection locked="0"/>
    </xf>
    <xf numFmtId="1" fontId="2" fillId="10" borderId="10" xfId="0" applyNumberFormat="1" applyFont="1" applyFill="1" applyBorder="1" applyAlignment="1" applyProtection="1">
      <alignment horizontal="center" vertical="center"/>
      <protection locked="0"/>
    </xf>
    <xf numFmtId="1" fontId="2" fillId="10" borderId="11" xfId="0" applyNumberFormat="1" applyFont="1" applyFill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49" fontId="2" fillId="0" borderId="10" xfId="0" applyNumberFormat="1" applyFont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1" fontId="2" fillId="0" borderId="11" xfId="0" applyNumberFormat="1" applyFont="1" applyBorder="1" applyAlignment="1" applyProtection="1">
      <alignment horizontal="center" vertical="center"/>
      <protection locked="0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9" xfId="0" applyNumberFormat="1" applyFont="1" applyFill="1" applyBorder="1" applyAlignment="1" applyProtection="1">
      <alignment horizontal="center" vertical="center"/>
      <protection locked="0"/>
    </xf>
    <xf numFmtId="49" fontId="2" fillId="3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11" xfId="0" applyNumberFormat="1" applyFont="1" applyBorder="1" applyAlignment="1" applyProtection="1">
      <alignment horizontal="center" vertical="center"/>
      <protection locked="0"/>
    </xf>
    <xf numFmtId="49" fontId="2" fillId="3" borderId="7" xfId="0" applyNumberFormat="1" applyFont="1" applyFill="1" applyBorder="1" applyAlignment="1" applyProtection="1">
      <alignment horizontal="center" vertical="center"/>
      <protection locked="0"/>
    </xf>
    <xf numFmtId="49" fontId="2" fillId="0" borderId="31" xfId="0" applyNumberFormat="1" applyFont="1" applyBorder="1" applyAlignment="1" applyProtection="1">
      <alignment horizontal="center" vertical="center"/>
      <protection locked="0"/>
    </xf>
    <xf numFmtId="49" fontId="2" fillId="0" borderId="32" xfId="0" applyNumberFormat="1" applyFont="1" applyBorder="1" applyAlignment="1" applyProtection="1">
      <alignment horizontal="center" vertical="center"/>
      <protection locked="0"/>
    </xf>
    <xf numFmtId="1" fontId="2" fillId="0" borderId="32" xfId="0" applyNumberFormat="1" applyFont="1" applyBorder="1" applyAlignment="1" applyProtection="1">
      <alignment horizontal="center" vertical="center"/>
      <protection locked="0"/>
    </xf>
    <xf numFmtId="164" fontId="4" fillId="4" borderId="14" xfId="0" applyNumberFormat="1" applyFont="1" applyFill="1" applyBorder="1" applyAlignment="1">
      <alignment horizontal="center" vertical="center"/>
    </xf>
    <xf numFmtId="167" fontId="2" fillId="0" borderId="29" xfId="0" applyNumberFormat="1" applyFont="1" applyBorder="1" applyAlignment="1">
      <alignment horizontal="center" vertical="center" wrapText="1"/>
    </xf>
    <xf numFmtId="167" fontId="2" fillId="5" borderId="18" xfId="0" applyNumberFormat="1" applyFont="1" applyFill="1" applyBorder="1" applyAlignment="1">
      <alignment horizontal="center" vertical="center" wrapText="1"/>
    </xf>
    <xf numFmtId="167" fontId="2" fillId="0" borderId="17" xfId="0" applyNumberFormat="1" applyFont="1" applyBorder="1" applyAlignment="1">
      <alignment horizontal="center" vertical="center" wrapText="1"/>
    </xf>
    <xf numFmtId="167" fontId="2" fillId="5" borderId="29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Border="1" applyAlignment="1" applyProtection="1">
      <alignment horizontal="center" vertical="center"/>
      <protection locked="0"/>
    </xf>
    <xf numFmtId="0" fontId="7" fillId="8" borderId="26" xfId="0" applyFont="1" applyFill="1" applyBorder="1" applyAlignment="1">
      <alignment vertical="center" wrapText="1"/>
    </xf>
    <xf numFmtId="167" fontId="7" fillId="8" borderId="19" xfId="0" applyNumberFormat="1" applyFont="1" applyFill="1" applyBorder="1" applyAlignment="1">
      <alignment vertical="center" wrapText="1"/>
    </xf>
    <xf numFmtId="0" fontId="7" fillId="8" borderId="33" xfId="0" applyFont="1" applyFill="1" applyBorder="1" applyAlignment="1">
      <alignment vertical="center" wrapText="1"/>
    </xf>
    <xf numFmtId="0" fontId="7" fillId="8" borderId="19" xfId="0" applyFont="1" applyFill="1" applyBorder="1" applyAlignment="1">
      <alignment vertical="center" wrapText="1"/>
    </xf>
    <xf numFmtId="0" fontId="7" fillId="8" borderId="27" xfId="0" applyFont="1" applyFill="1" applyBorder="1" applyAlignment="1">
      <alignment vertical="center" wrapText="1"/>
    </xf>
    <xf numFmtId="0" fontId="7" fillId="11" borderId="26" xfId="0" applyFont="1" applyFill="1" applyBorder="1" applyAlignment="1">
      <alignment vertical="center" wrapText="1"/>
    </xf>
    <xf numFmtId="167" fontId="7" fillId="11" borderId="19" xfId="0" applyNumberFormat="1" applyFont="1" applyFill="1" applyBorder="1" applyAlignment="1">
      <alignment vertical="center" wrapText="1"/>
    </xf>
    <xf numFmtId="0" fontId="7" fillId="11" borderId="19" xfId="0" applyFont="1" applyFill="1" applyBorder="1" applyAlignment="1">
      <alignment vertical="center" wrapText="1"/>
    </xf>
    <xf numFmtId="0" fontId="7" fillId="11" borderId="27" xfId="0" applyFont="1" applyFill="1" applyBorder="1" applyAlignment="1">
      <alignment vertical="center" wrapText="1"/>
    </xf>
    <xf numFmtId="164" fontId="4" fillId="4" borderId="2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6" fontId="3" fillId="0" borderId="23" xfId="0" applyNumberFormat="1" applyFont="1" applyBorder="1" applyAlignment="1">
      <alignment horizontal="center" vertical="center"/>
    </xf>
    <xf numFmtId="166" fontId="3" fillId="0" borderId="21" xfId="0" applyNumberFormat="1" applyFont="1" applyBorder="1" applyAlignment="1">
      <alignment horizontal="center" vertical="center"/>
    </xf>
    <xf numFmtId="166" fontId="3" fillId="0" borderId="24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167" fontId="0" fillId="0" borderId="0" xfId="0" applyNumberFormat="1" applyAlignment="1">
      <alignment vertical="center" wrapText="1"/>
    </xf>
    <xf numFmtId="0" fontId="0" fillId="4" borderId="10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166" fontId="3" fillId="4" borderId="2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166" fontId="3" fillId="4" borderId="2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 wrapText="1"/>
    </xf>
    <xf numFmtId="0" fontId="8" fillId="4" borderId="10" xfId="0" applyFont="1" applyFill="1" applyBorder="1" applyAlignment="1">
      <alignment vertical="center"/>
    </xf>
    <xf numFmtId="0" fontId="8" fillId="8" borderId="10" xfId="0" applyFont="1" applyFill="1" applyBorder="1" applyAlignment="1">
      <alignment vertical="center"/>
    </xf>
    <xf numFmtId="0" fontId="8" fillId="12" borderId="10" xfId="0" applyFont="1" applyFill="1" applyBorder="1" applyAlignment="1">
      <alignment vertical="center"/>
    </xf>
    <xf numFmtId="1" fontId="2" fillId="12" borderId="10" xfId="0" applyNumberFormat="1" applyFont="1" applyFill="1" applyBorder="1" applyAlignment="1" applyProtection="1">
      <alignment horizontal="center" vertical="center"/>
      <protection locked="0"/>
    </xf>
    <xf numFmtId="1" fontId="12" fillId="0" borderId="10" xfId="0" applyNumberFormat="1" applyFont="1" applyBorder="1" applyAlignment="1" applyProtection="1">
      <alignment horizontal="center" vertical="center"/>
      <protection locked="0"/>
    </xf>
    <xf numFmtId="1" fontId="1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24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12" borderId="11" xfId="0" applyNumberFormat="1" applyFont="1" applyFill="1" applyBorder="1" applyAlignment="1" applyProtection="1">
      <alignment horizontal="center" vertical="center"/>
      <protection locked="0"/>
    </xf>
    <xf numFmtId="49" fontId="3" fillId="9" borderId="15" xfId="0" applyNumberFormat="1" applyFont="1" applyFill="1" applyBorder="1" applyAlignment="1" applyProtection="1">
      <alignment horizontal="center" vertical="center"/>
      <protection locked="0"/>
    </xf>
    <xf numFmtId="49" fontId="3" fillId="9" borderId="22" xfId="0" applyNumberFormat="1" applyFont="1" applyFill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 applyProtection="1">
      <alignment horizontal="center" vertical="center"/>
      <protection locked="0"/>
    </xf>
    <xf numFmtId="49" fontId="3" fillId="7" borderId="11" xfId="0" applyNumberFormat="1" applyFont="1" applyFill="1" applyBorder="1" applyAlignment="1">
      <alignment horizontal="center" vertical="center"/>
    </xf>
    <xf numFmtId="49" fontId="3" fillId="7" borderId="9" xfId="0" applyNumberFormat="1" applyFont="1" applyFill="1" applyBorder="1" applyAlignment="1">
      <alignment horizontal="center" vertical="center"/>
    </xf>
    <xf numFmtId="49" fontId="2" fillId="0" borderId="24" xfId="0" applyNumberFormat="1" applyFont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49" fontId="2" fillId="13" borderId="40" xfId="0" applyNumberFormat="1" applyFont="1" applyFill="1" applyBorder="1" applyAlignment="1" applyProtection="1">
      <alignment vertical="center"/>
      <protection locked="0"/>
    </xf>
    <xf numFmtId="49" fontId="2" fillId="14" borderId="16" xfId="0" applyNumberFormat="1" applyFont="1" applyFill="1" applyBorder="1" applyAlignment="1" applyProtection="1">
      <alignment vertical="center"/>
      <protection locked="0"/>
    </xf>
    <xf numFmtId="1" fontId="1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quotePrefix="1" applyNumberFormat="1" applyFont="1" applyBorder="1" applyAlignment="1" applyProtection="1">
      <alignment horizontal="center" vertical="center"/>
      <protection locked="0"/>
    </xf>
    <xf numFmtId="1" fontId="2" fillId="3" borderId="10" xfId="0" quotePrefix="1" applyNumberFormat="1" applyFont="1" applyFill="1" applyBorder="1" applyAlignment="1" applyProtection="1">
      <alignment horizontal="center" vertical="center"/>
      <protection locked="0"/>
    </xf>
    <xf numFmtId="49" fontId="2" fillId="8" borderId="9" xfId="0" applyNumberFormat="1" applyFont="1" applyFill="1" applyBorder="1" applyAlignment="1" applyProtection="1">
      <alignment horizontal="center" vertical="center"/>
      <protection locked="0"/>
    </xf>
    <xf numFmtId="1" fontId="2" fillId="8" borderId="10" xfId="0" applyNumberFormat="1" applyFont="1" applyFill="1" applyBorder="1" applyAlignment="1" applyProtection="1">
      <alignment horizontal="center" vertical="center"/>
      <protection locked="0"/>
    </xf>
    <xf numFmtId="49" fontId="3" fillId="2" borderId="21" xfId="0" applyNumberFormat="1" applyFont="1" applyFill="1" applyBorder="1" applyAlignment="1">
      <alignment horizontal="center" vertical="center"/>
    </xf>
    <xf numFmtId="1" fontId="3" fillId="0" borderId="9" xfId="0" applyNumberFormat="1" applyFont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49" fontId="2" fillId="9" borderId="9" xfId="0" applyNumberFormat="1" applyFont="1" applyFill="1" applyBorder="1" applyAlignment="1" applyProtection="1">
      <alignment horizontal="center" vertical="center"/>
      <protection locked="0"/>
    </xf>
    <xf numFmtId="49" fontId="2" fillId="9" borderId="5" xfId="0" applyNumberFormat="1" applyFont="1" applyFill="1" applyBorder="1" applyAlignment="1" applyProtection="1">
      <alignment horizontal="center" vertical="center"/>
      <protection locked="0"/>
    </xf>
    <xf numFmtId="1" fontId="15" fillId="0" borderId="10" xfId="0" applyNumberFormat="1" applyFont="1" applyBorder="1" applyAlignment="1" applyProtection="1">
      <alignment horizontal="center" vertical="center"/>
      <protection locked="0"/>
    </xf>
    <xf numFmtId="1" fontId="15" fillId="3" borderId="10" xfId="0" applyNumberFormat="1" applyFont="1" applyFill="1" applyBorder="1" applyAlignment="1" applyProtection="1">
      <alignment horizontal="center" vertical="center"/>
      <protection locked="0"/>
    </xf>
    <xf numFmtId="167" fontId="2" fillId="0" borderId="10" xfId="0" applyNumberFormat="1" applyFont="1" applyBorder="1" applyAlignment="1">
      <alignment horizontal="center" vertical="center" wrapText="1"/>
    </xf>
    <xf numFmtId="167" fontId="2" fillId="10" borderId="10" xfId="0" applyNumberFormat="1" applyFont="1" applyFill="1" applyBorder="1" applyAlignment="1">
      <alignment horizontal="center" vertical="center" wrapText="1"/>
    </xf>
    <xf numFmtId="1" fontId="2" fillId="10" borderId="47" xfId="0" applyNumberFormat="1" applyFont="1" applyFill="1" applyBorder="1" applyAlignment="1" applyProtection="1">
      <alignment horizontal="center" vertical="center"/>
      <protection locked="0"/>
    </xf>
    <xf numFmtId="1" fontId="2" fillId="0" borderId="15" xfId="0" applyNumberFormat="1" applyFont="1" applyBorder="1" applyAlignment="1" applyProtection="1">
      <alignment horizontal="center" vertical="center"/>
      <protection locked="0"/>
    </xf>
    <xf numFmtId="167" fontId="2" fillId="0" borderId="21" xfId="0" applyNumberFormat="1" applyFont="1" applyBorder="1" applyAlignment="1">
      <alignment horizontal="center" vertical="center" wrapText="1"/>
    </xf>
    <xf numFmtId="167" fontId="2" fillId="10" borderId="14" xfId="0" applyNumberFormat="1" applyFont="1" applyFill="1" applyBorder="1" applyAlignment="1">
      <alignment horizontal="center" vertical="center" wrapText="1"/>
    </xf>
    <xf numFmtId="49" fontId="2" fillId="10" borderId="14" xfId="0" applyNumberFormat="1" applyFont="1" applyFill="1" applyBorder="1" applyAlignment="1" applyProtection="1">
      <alignment horizontal="center" vertical="center"/>
      <protection locked="0"/>
    </xf>
    <xf numFmtId="1" fontId="2" fillId="10" borderId="14" xfId="0" applyNumberFormat="1" applyFont="1" applyFill="1" applyBorder="1" applyAlignment="1" applyProtection="1">
      <alignment horizontal="center" vertical="center"/>
      <protection locked="0"/>
    </xf>
    <xf numFmtId="1" fontId="2" fillId="10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17" fillId="0" borderId="10" xfId="0" applyNumberFormat="1" applyFont="1" applyBorder="1" applyAlignment="1" applyProtection="1">
      <alignment horizontal="center" vertical="center"/>
      <protection locked="0"/>
    </xf>
    <xf numFmtId="1" fontId="17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10" borderId="23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57" xfId="0" applyFont="1" applyFill="1" applyBorder="1" applyAlignment="1">
      <alignment horizontal="center" vertical="center" wrapText="1"/>
    </xf>
    <xf numFmtId="0" fontId="2" fillId="10" borderId="58" xfId="0" applyFont="1" applyFill="1" applyBorder="1" applyAlignment="1">
      <alignment horizontal="center" vertical="center" wrapText="1"/>
    </xf>
    <xf numFmtId="0" fontId="2" fillId="10" borderId="5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7" fontId="1" fillId="0" borderId="2" xfId="0" applyNumberFormat="1" applyFont="1" applyBorder="1" applyAlignment="1">
      <alignment horizontal="center" vertical="center" wrapText="1"/>
    </xf>
    <xf numFmtId="167" fontId="1" fillId="0" borderId="4" xfId="0" applyNumberFormat="1" applyFont="1" applyBorder="1" applyAlignment="1">
      <alignment horizontal="center" vertical="center" wrapText="1"/>
    </xf>
    <xf numFmtId="165" fontId="1" fillId="0" borderId="17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165" fontId="1" fillId="0" borderId="25" xfId="0" applyNumberFormat="1" applyFont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27" xfId="0" applyFont="1" applyFill="1" applyBorder="1" applyAlignment="1">
      <alignment horizontal="center" vertical="center" wrapText="1"/>
    </xf>
    <xf numFmtId="49" fontId="2" fillId="14" borderId="18" xfId="0" applyNumberFormat="1" applyFont="1" applyFill="1" applyBorder="1" applyAlignment="1" applyProtection="1">
      <alignment horizontal="center" vertical="center"/>
      <protection locked="0"/>
    </xf>
    <xf numFmtId="49" fontId="2" fillId="14" borderId="28" xfId="0" applyNumberFormat="1" applyFont="1" applyFill="1" applyBorder="1" applyAlignment="1" applyProtection="1">
      <alignment horizontal="center" vertical="center"/>
      <protection locked="0"/>
    </xf>
    <xf numFmtId="49" fontId="2" fillId="14" borderId="6" xfId="0" applyNumberFormat="1" applyFont="1" applyFill="1" applyBorder="1" applyAlignment="1" applyProtection="1">
      <alignment horizontal="center" vertical="center"/>
      <protection locked="0"/>
    </xf>
    <xf numFmtId="49" fontId="2" fillId="13" borderId="41" xfId="0" applyNumberFormat="1" applyFont="1" applyFill="1" applyBorder="1" applyAlignment="1" applyProtection="1">
      <alignment horizontal="center" vertical="center"/>
      <protection locked="0"/>
    </xf>
    <xf numFmtId="49" fontId="2" fillId="13" borderId="37" xfId="0" applyNumberFormat="1" applyFont="1" applyFill="1" applyBorder="1" applyAlignment="1" applyProtection="1">
      <alignment horizontal="center" vertical="center"/>
      <protection locked="0"/>
    </xf>
    <xf numFmtId="49" fontId="2" fillId="13" borderId="38" xfId="0" applyNumberFormat="1" applyFont="1" applyFill="1" applyBorder="1" applyAlignment="1" applyProtection="1">
      <alignment horizontal="center" vertical="center"/>
      <protection locked="0"/>
    </xf>
    <xf numFmtId="49" fontId="2" fillId="14" borderId="22" xfId="0" applyNumberFormat="1" applyFont="1" applyFill="1" applyBorder="1" applyAlignment="1" applyProtection="1">
      <alignment horizontal="center" vertical="center"/>
      <protection locked="0"/>
    </xf>
    <xf numFmtId="49" fontId="2" fillId="13" borderId="36" xfId="0" applyNumberFormat="1" applyFont="1" applyFill="1" applyBorder="1" applyAlignment="1" applyProtection="1">
      <alignment horizontal="center" vertical="center"/>
      <protection locked="0"/>
    </xf>
    <xf numFmtId="0" fontId="1" fillId="11" borderId="17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4" fillId="4" borderId="18" xfId="0" applyNumberFormat="1" applyFont="1" applyFill="1" applyBorder="1" applyAlignment="1">
      <alignment horizontal="center" vertical="center"/>
    </xf>
    <xf numFmtId="164" fontId="4" fillId="4" borderId="28" xfId="0" applyNumberFormat="1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164" fontId="4" fillId="4" borderId="22" xfId="0" applyNumberFormat="1" applyFont="1" applyFill="1" applyBorder="1" applyAlignment="1">
      <alignment horizontal="center" vertical="center"/>
    </xf>
    <xf numFmtId="164" fontId="4" fillId="4" borderId="16" xfId="0" applyNumberFormat="1" applyFont="1" applyFill="1" applyBorder="1" applyAlignment="1">
      <alignment horizontal="center" vertical="center"/>
    </xf>
    <xf numFmtId="49" fontId="2" fillId="15" borderId="47" xfId="0" applyNumberFormat="1" applyFont="1" applyFill="1" applyBorder="1" applyAlignment="1" applyProtection="1">
      <alignment horizontal="center" vertical="center"/>
      <protection locked="0"/>
    </xf>
    <xf numFmtId="49" fontId="2" fillId="15" borderId="55" xfId="0" applyNumberFormat="1" applyFont="1" applyFill="1" applyBorder="1" applyAlignment="1" applyProtection="1">
      <alignment horizontal="center" vertical="center"/>
      <protection locked="0"/>
    </xf>
    <xf numFmtId="49" fontId="2" fillId="15" borderId="60" xfId="0" applyNumberFormat="1" applyFont="1" applyFill="1" applyBorder="1" applyAlignment="1" applyProtection="1">
      <alignment horizontal="center" vertical="center"/>
      <protection locked="0"/>
    </xf>
    <xf numFmtId="49" fontId="2" fillId="15" borderId="62" xfId="0" applyNumberFormat="1" applyFont="1" applyFill="1" applyBorder="1" applyAlignment="1" applyProtection="1">
      <alignment horizontal="center" vertical="center"/>
      <protection locked="0"/>
    </xf>
    <xf numFmtId="1" fontId="2" fillId="15" borderId="47" xfId="0" applyNumberFormat="1" applyFont="1" applyFill="1" applyBorder="1" applyAlignment="1" applyProtection="1">
      <alignment horizontal="center" vertical="center"/>
      <protection locked="0"/>
    </xf>
    <xf numFmtId="1" fontId="2" fillId="15" borderId="48" xfId="0" applyNumberFormat="1" applyFont="1" applyFill="1" applyBorder="1" applyAlignment="1" applyProtection="1">
      <alignment horizontal="center" vertical="center"/>
      <protection locked="0"/>
    </xf>
    <xf numFmtId="1" fontId="2" fillId="15" borderId="49" xfId="0" applyNumberFormat="1" applyFont="1" applyFill="1" applyBorder="1" applyAlignment="1" applyProtection="1">
      <alignment horizontal="center" vertical="center"/>
      <protection locked="0"/>
    </xf>
    <xf numFmtId="1" fontId="2" fillId="15" borderId="60" xfId="0" applyNumberFormat="1" applyFont="1" applyFill="1" applyBorder="1" applyAlignment="1" applyProtection="1">
      <alignment horizontal="center" vertical="center"/>
      <protection locked="0"/>
    </xf>
    <xf numFmtId="1" fontId="2" fillId="15" borderId="33" xfId="0" applyNumberFormat="1" applyFont="1" applyFill="1" applyBorder="1" applyAlignment="1" applyProtection="1">
      <alignment horizontal="center" vertical="center"/>
      <protection locked="0"/>
    </xf>
    <xf numFmtId="1" fontId="2" fillId="15" borderId="61" xfId="0" applyNumberFormat="1" applyFont="1" applyFill="1" applyBorder="1" applyAlignment="1" applyProtection="1">
      <alignment horizontal="center" vertical="center"/>
      <protection locked="0"/>
    </xf>
    <xf numFmtId="49" fontId="2" fillId="15" borderId="49" xfId="0" applyNumberFormat="1" applyFont="1" applyFill="1" applyBorder="1" applyAlignment="1" applyProtection="1">
      <alignment horizontal="center" vertical="center"/>
      <protection locked="0"/>
    </xf>
    <xf numFmtId="49" fontId="2" fillId="15" borderId="61" xfId="0" applyNumberFormat="1" applyFont="1" applyFill="1" applyBorder="1" applyAlignment="1" applyProtection="1">
      <alignment horizontal="center" vertical="center"/>
      <protection locked="0"/>
    </xf>
    <xf numFmtId="1" fontId="2" fillId="15" borderId="50" xfId="0" applyNumberFormat="1" applyFont="1" applyFill="1" applyBorder="1" applyAlignment="1" applyProtection="1">
      <alignment horizontal="center" vertical="center"/>
      <protection locked="0"/>
    </xf>
    <xf numFmtId="1" fontId="2" fillId="15" borderId="51" xfId="0" applyNumberFormat="1" applyFont="1" applyFill="1" applyBorder="1" applyAlignment="1" applyProtection="1">
      <alignment horizontal="center" vertical="center"/>
      <protection locked="0"/>
    </xf>
    <xf numFmtId="1" fontId="2" fillId="15" borderId="52" xfId="0" applyNumberFormat="1" applyFont="1" applyFill="1" applyBorder="1" applyAlignment="1" applyProtection="1">
      <alignment horizontal="center" vertical="center"/>
      <protection locked="0"/>
    </xf>
    <xf numFmtId="0" fontId="1" fillId="11" borderId="26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1" borderId="27" xfId="0" applyFont="1" applyFill="1" applyBorder="1" applyAlignment="1">
      <alignment horizontal="center" vertical="center" wrapText="1"/>
    </xf>
    <xf numFmtId="165" fontId="1" fillId="0" borderId="26" xfId="0" applyNumberFormat="1" applyFont="1" applyBorder="1" applyAlignment="1">
      <alignment horizontal="center" vertical="center"/>
    </xf>
    <xf numFmtId="165" fontId="1" fillId="0" borderId="19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49" fontId="2" fillId="14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53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54" xfId="0" applyNumberFormat="1" applyFont="1" applyFill="1" applyBorder="1" applyAlignment="1" applyProtection="1">
      <alignment horizontal="center" vertical="center"/>
      <protection locked="0"/>
    </xf>
    <xf numFmtId="1" fontId="2" fillId="2" borderId="50" xfId="0" applyNumberFormat="1" applyFont="1" applyFill="1" applyBorder="1" applyAlignment="1" applyProtection="1">
      <alignment horizontal="center" vertical="center"/>
      <protection locked="0"/>
    </xf>
    <xf numFmtId="1" fontId="2" fillId="2" borderId="51" xfId="0" applyNumberFormat="1" applyFont="1" applyFill="1" applyBorder="1" applyAlignment="1" applyProtection="1">
      <alignment horizontal="center" vertical="center"/>
      <protection locked="0"/>
    </xf>
    <xf numFmtId="1" fontId="2" fillId="2" borderId="52" xfId="0" applyNumberFormat="1" applyFont="1" applyFill="1" applyBorder="1" applyAlignment="1" applyProtection="1">
      <alignment horizontal="center" vertical="center"/>
      <protection locked="0"/>
    </xf>
    <xf numFmtId="49" fontId="2" fillId="15" borderId="50" xfId="0" applyNumberFormat="1" applyFont="1" applyFill="1" applyBorder="1" applyAlignment="1" applyProtection="1">
      <alignment horizontal="center" vertical="center"/>
      <protection locked="0"/>
    </xf>
    <xf numFmtId="49" fontId="2" fillId="15" borderId="52" xfId="0" applyNumberFormat="1" applyFont="1" applyFill="1" applyBorder="1" applyAlignment="1" applyProtection="1">
      <alignment horizontal="center" vertical="center"/>
      <protection locked="0"/>
    </xf>
    <xf numFmtId="49" fontId="4" fillId="13" borderId="36" xfId="0" applyNumberFormat="1" applyFont="1" applyFill="1" applyBorder="1" applyAlignment="1" applyProtection="1">
      <alignment horizontal="center" vertical="center"/>
      <protection locked="0"/>
    </xf>
    <xf numFmtId="49" fontId="4" fillId="13" borderId="37" xfId="0" applyNumberFormat="1" applyFont="1" applyFill="1" applyBorder="1" applyAlignment="1" applyProtection="1">
      <alignment horizontal="center" vertical="center"/>
      <protection locked="0"/>
    </xf>
    <xf numFmtId="49" fontId="4" fillId="13" borderId="38" xfId="0" applyNumberFormat="1" applyFont="1" applyFill="1" applyBorder="1" applyAlignment="1" applyProtection="1">
      <alignment horizontal="center" vertical="center"/>
      <protection locked="0"/>
    </xf>
    <xf numFmtId="0" fontId="9" fillId="4" borderId="22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1" fontId="2" fillId="8" borderId="15" xfId="0" applyNumberFormat="1" applyFont="1" applyFill="1" applyBorder="1" applyAlignment="1" applyProtection="1">
      <alignment horizontal="center" vertical="center"/>
      <protection locked="0"/>
    </xf>
    <xf numFmtId="1" fontId="2" fillId="8" borderId="3" xfId="0" applyNumberFormat="1" applyFont="1" applyFill="1" applyBorder="1" applyAlignment="1" applyProtection="1">
      <alignment horizontal="center" vertical="center"/>
      <protection locked="0"/>
    </xf>
    <xf numFmtId="1" fontId="2" fillId="8" borderId="12" xfId="0" applyNumberFormat="1" applyFont="1" applyFill="1" applyBorder="1" applyAlignment="1" applyProtection="1">
      <alignment horizontal="center" vertical="center"/>
      <protection locked="0"/>
    </xf>
    <xf numFmtId="49" fontId="2" fillId="12" borderId="15" xfId="0" applyNumberFormat="1" applyFont="1" applyFill="1" applyBorder="1" applyAlignment="1" applyProtection="1">
      <alignment horizontal="center" vertical="center"/>
      <protection locked="0"/>
    </xf>
    <xf numFmtId="49" fontId="2" fillId="12" borderId="3" xfId="0" applyNumberFormat="1" applyFont="1" applyFill="1" applyBorder="1" applyAlignment="1" applyProtection="1">
      <alignment horizontal="center" vertical="center"/>
      <protection locked="0"/>
    </xf>
    <xf numFmtId="49" fontId="2" fillId="12" borderId="12" xfId="0" applyNumberFormat="1" applyFont="1" applyFill="1" applyBorder="1" applyAlignment="1" applyProtection="1">
      <alignment horizontal="center" vertical="center"/>
      <protection locked="0"/>
    </xf>
    <xf numFmtId="1" fontId="2" fillId="12" borderId="15" xfId="0" applyNumberFormat="1" applyFont="1" applyFill="1" applyBorder="1" applyAlignment="1" applyProtection="1">
      <alignment horizontal="center" vertical="center"/>
      <protection locked="0"/>
    </xf>
    <xf numFmtId="1" fontId="2" fillId="12" borderId="3" xfId="0" applyNumberFormat="1" applyFont="1" applyFill="1" applyBorder="1" applyAlignment="1" applyProtection="1">
      <alignment horizontal="center" vertical="center"/>
      <protection locked="0"/>
    </xf>
    <xf numFmtId="1" fontId="2" fillId="12" borderId="12" xfId="0" applyNumberFormat="1" applyFont="1" applyFill="1" applyBorder="1" applyAlignment="1" applyProtection="1">
      <alignment horizontal="center" vertical="center"/>
      <protection locked="0"/>
    </xf>
    <xf numFmtId="49" fontId="2" fillId="15" borderId="48" xfId="0" applyNumberFormat="1" applyFont="1" applyFill="1" applyBorder="1" applyAlignment="1" applyProtection="1">
      <alignment horizontal="center" vertical="center"/>
      <protection locked="0"/>
    </xf>
    <xf numFmtId="49" fontId="2" fillId="15" borderId="51" xfId="0" applyNumberFormat="1" applyFont="1" applyFill="1" applyBorder="1" applyAlignment="1" applyProtection="1">
      <alignment horizontal="center" vertical="center"/>
      <protection locked="0"/>
    </xf>
    <xf numFmtId="1" fontId="3" fillId="2" borderId="42" xfId="0" applyNumberFormat="1" applyFont="1" applyFill="1" applyBorder="1" applyAlignment="1" applyProtection="1">
      <alignment horizontal="center" vertical="center"/>
      <protection locked="0"/>
    </xf>
    <xf numFmtId="1" fontId="3" fillId="2" borderId="43" xfId="0" applyNumberFormat="1" applyFont="1" applyFill="1" applyBorder="1" applyAlignment="1" applyProtection="1">
      <alignment horizontal="center" vertical="center"/>
      <protection locked="0"/>
    </xf>
    <xf numFmtId="1" fontId="3" fillId="2" borderId="32" xfId="0" applyNumberFormat="1" applyFont="1" applyFill="1" applyBorder="1" applyAlignment="1" applyProtection="1">
      <alignment horizontal="center" vertical="center"/>
      <protection locked="0"/>
    </xf>
    <xf numFmtId="1" fontId="2" fillId="15" borderId="55" xfId="0" applyNumberFormat="1" applyFont="1" applyFill="1" applyBorder="1" applyAlignment="1" applyProtection="1">
      <alignment horizontal="center" vertical="center"/>
      <protection locked="0"/>
    </xf>
    <xf numFmtId="1" fontId="2" fillId="15" borderId="56" xfId="0" applyNumberFormat="1" applyFont="1" applyFill="1" applyBorder="1" applyAlignment="1" applyProtection="1">
      <alignment horizontal="center" vertical="center"/>
      <protection locked="0"/>
    </xf>
    <xf numFmtId="0" fontId="7" fillId="11" borderId="26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 applyProtection="1">
      <alignment horizontal="center" vertical="center"/>
      <protection locked="0"/>
    </xf>
    <xf numFmtId="49" fontId="3" fillId="9" borderId="12" xfId="0" applyNumberFormat="1" applyFont="1" applyFill="1" applyBorder="1" applyAlignment="1" applyProtection="1">
      <alignment horizontal="center" vertical="center"/>
      <protection locked="0"/>
    </xf>
    <xf numFmtId="49" fontId="3" fillId="9" borderId="22" xfId="0" applyNumberFormat="1" applyFont="1" applyFill="1" applyBorder="1" applyAlignment="1" applyProtection="1">
      <alignment horizontal="center" vertical="center"/>
      <protection locked="0"/>
    </xf>
    <xf numFmtId="49" fontId="3" fillId="9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7" fontId="7" fillId="0" borderId="4" xfId="0" applyNumberFormat="1" applyFont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1" fontId="2" fillId="15" borderId="47" xfId="0" applyNumberFormat="1" applyFont="1" applyFill="1" applyBorder="1" applyAlignment="1" applyProtection="1">
      <alignment horizontal="center" vertical="center" wrapText="1"/>
      <protection locked="0"/>
    </xf>
    <xf numFmtId="1" fontId="2" fillId="15" borderId="55" xfId="0" applyNumberFormat="1" applyFont="1" applyFill="1" applyBorder="1" applyAlignment="1" applyProtection="1">
      <alignment horizontal="center" vertical="center" wrapText="1"/>
      <protection locked="0"/>
    </xf>
    <xf numFmtId="1" fontId="2" fillId="15" borderId="50" xfId="0" applyNumberFormat="1" applyFont="1" applyFill="1" applyBorder="1" applyAlignment="1" applyProtection="1">
      <alignment horizontal="center" vertical="center" wrapText="1"/>
      <protection locked="0"/>
    </xf>
    <xf numFmtId="1" fontId="2" fillId="15" borderId="56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44" xfId="0" applyNumberFormat="1" applyFont="1" applyFill="1" applyBorder="1" applyAlignment="1" applyProtection="1">
      <alignment horizontal="center" vertical="center"/>
      <protection locked="0"/>
    </xf>
    <xf numFmtId="1" fontId="3" fillId="2" borderId="45" xfId="0" applyNumberFormat="1" applyFont="1" applyFill="1" applyBorder="1" applyAlignment="1" applyProtection="1">
      <alignment horizontal="center" vertical="center"/>
      <protection locked="0"/>
    </xf>
    <xf numFmtId="1" fontId="3" fillId="2" borderId="46" xfId="0" applyNumberFormat="1" applyFont="1" applyFill="1" applyBorder="1" applyAlignment="1" applyProtection="1">
      <alignment horizontal="center" vertical="center"/>
      <protection locked="0"/>
    </xf>
    <xf numFmtId="165" fontId="7" fillId="0" borderId="17" xfId="0" applyNumberFormat="1" applyFont="1" applyBorder="1" applyAlignment="1">
      <alignment horizontal="center" vertical="center"/>
    </xf>
    <xf numFmtId="165" fontId="7" fillId="0" borderId="20" xfId="0" applyNumberFormat="1" applyFont="1" applyBorder="1" applyAlignment="1">
      <alignment horizontal="center" vertical="center"/>
    </xf>
    <xf numFmtId="165" fontId="7" fillId="0" borderId="25" xfId="0" applyNumberFormat="1" applyFont="1" applyBorder="1" applyAlignment="1">
      <alignment horizontal="center" vertical="center"/>
    </xf>
    <xf numFmtId="1" fontId="2" fillId="9" borderId="15" xfId="0" applyNumberFormat="1" applyFont="1" applyFill="1" applyBorder="1" applyAlignment="1" applyProtection="1">
      <alignment horizontal="center" vertical="center"/>
      <protection locked="0"/>
    </xf>
    <xf numFmtId="1" fontId="2" fillId="9" borderId="3" xfId="0" applyNumberFormat="1" applyFont="1" applyFill="1" applyBorder="1" applyAlignment="1" applyProtection="1">
      <alignment horizontal="center" vertical="center"/>
      <protection locked="0"/>
    </xf>
    <xf numFmtId="1" fontId="2" fillId="9" borderId="12" xfId="0" applyNumberFormat="1" applyFont="1" applyFill="1" applyBorder="1" applyAlignment="1" applyProtection="1">
      <alignment horizontal="center" vertical="center"/>
      <protection locked="0"/>
    </xf>
    <xf numFmtId="1" fontId="2" fillId="9" borderId="22" xfId="0" applyNumberFormat="1" applyFont="1" applyFill="1" applyBorder="1" applyAlignment="1" applyProtection="1">
      <alignment horizontal="center" vertical="center"/>
      <protection locked="0"/>
    </xf>
    <xf numFmtId="1" fontId="2" fillId="9" borderId="28" xfId="0" applyNumberFormat="1" applyFont="1" applyFill="1" applyBorder="1" applyAlignment="1" applyProtection="1">
      <alignment horizontal="center" vertical="center"/>
      <protection locked="0"/>
    </xf>
    <xf numFmtId="1" fontId="2" fillId="9" borderId="6" xfId="0" applyNumberFormat="1" applyFont="1" applyFill="1" applyBorder="1" applyAlignment="1" applyProtection="1">
      <alignment horizontal="center" vertical="center"/>
      <protection locked="0"/>
    </xf>
    <xf numFmtId="1" fontId="2" fillId="8" borderId="39" xfId="0" applyNumberFormat="1" applyFont="1" applyFill="1" applyBorder="1" applyAlignment="1" applyProtection="1">
      <alignment horizontal="center" vertical="center"/>
      <protection locked="0"/>
    </xf>
    <xf numFmtId="49" fontId="2" fillId="12" borderId="30" xfId="0" applyNumberFormat="1" applyFont="1" applyFill="1" applyBorder="1" applyAlignment="1" applyProtection="1">
      <alignment horizontal="center" vertical="center"/>
      <protection locked="0"/>
    </xf>
    <xf numFmtId="0" fontId="8" fillId="0" borderId="3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65" fontId="7" fillId="0" borderId="26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27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 applyProtection="1">
      <alignment horizontal="center" vertical="center"/>
      <protection locked="0"/>
    </xf>
    <xf numFmtId="1" fontId="2" fillId="0" borderId="3" xfId="0" applyNumberFormat="1" applyFont="1" applyBorder="1" applyAlignment="1" applyProtection="1">
      <alignment horizontal="center" vertical="center"/>
      <protection locked="0"/>
    </xf>
    <xf numFmtId="1" fontId="2" fillId="0" borderId="39" xfId="0" applyNumberFormat="1" applyFont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1" fontId="2" fillId="3" borderId="39" xfId="0" applyNumberFormat="1" applyFont="1" applyFill="1" applyBorder="1" applyAlignment="1" applyProtection="1">
      <alignment horizontal="center" vertical="center"/>
      <protection locked="0"/>
    </xf>
    <xf numFmtId="167" fontId="7" fillId="0" borderId="34" xfId="0" applyNumberFormat="1" applyFont="1" applyBorder="1" applyAlignment="1">
      <alignment horizontal="center" vertical="center" wrapText="1"/>
    </xf>
    <xf numFmtId="49" fontId="2" fillId="0" borderId="52" xfId="0" applyNumberFormat="1" applyFont="1" applyBorder="1" applyAlignment="1" applyProtection="1">
      <alignment horizontal="center" vertical="center"/>
      <protection locked="0"/>
    </xf>
    <xf numFmtId="49" fontId="2" fillId="3" borderId="12" xfId="0" applyNumberFormat="1" applyFont="1" applyFill="1" applyBorder="1" applyAlignment="1" applyProtection="1">
      <alignment horizontal="center" vertical="center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49" fontId="2" fillId="3" borderId="6" xfId="0" applyNumberFormat="1" applyFont="1" applyFill="1" applyBorder="1" applyAlignment="1" applyProtection="1">
      <alignment horizontal="center" vertical="center"/>
      <protection locked="0"/>
    </xf>
    <xf numFmtId="167" fontId="2" fillId="0" borderId="1" xfId="0" applyNumberFormat="1" applyFont="1" applyBorder="1" applyAlignment="1">
      <alignment horizontal="center" vertical="center" wrapText="1"/>
    </xf>
    <xf numFmtId="167" fontId="2" fillId="5" borderId="8" xfId="0" applyNumberFormat="1" applyFont="1" applyFill="1" applyBorder="1" applyAlignment="1">
      <alignment horizontal="center" vertical="center" wrapText="1"/>
    </xf>
    <xf numFmtId="167" fontId="2" fillId="0" borderId="8" xfId="0" applyNumberFormat="1" applyFont="1" applyBorder="1" applyAlignment="1">
      <alignment horizontal="center" vertical="center" wrapText="1"/>
    </xf>
    <xf numFmtId="167" fontId="2" fillId="5" borderId="63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Standard" xfId="0" builtinId="0"/>
    <cellStyle name="Standard 2" xfId="1" xr:uid="{185D0FA2-FE8E-4BFA-BCC5-74F1FA75BA25}"/>
  </cellStyles>
  <dxfs count="6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CCCC"/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3"/>
  <sheetViews>
    <sheetView showZeros="0" tabSelected="1" topLeftCell="A105" zoomScale="90" zoomScaleNormal="90" zoomScaleSheetLayoutView="55" workbookViewId="0">
      <pane xSplit="2" topLeftCell="C1" activePane="topRight" state="frozen"/>
      <selection activeCell="A94" sqref="A94"/>
      <selection pane="topRight" activeCell="P137" sqref="P137"/>
    </sheetView>
  </sheetViews>
  <sheetFormatPr baseColWidth="10" defaultColWidth="11" defaultRowHeight="18" customHeight="1" x14ac:dyDescent="0.3"/>
  <cols>
    <col min="1" max="1" width="10.75" style="55" bestFit="1" customWidth="1"/>
    <col min="2" max="2" width="9.83203125" style="60" bestFit="1" customWidth="1"/>
    <col min="3" max="33" width="9.58203125" style="55" customWidth="1"/>
    <col min="34" max="16384" width="11" style="55"/>
  </cols>
  <sheetData>
    <row r="1" spans="1:33" ht="18" customHeight="1" thickBot="1" x14ac:dyDescent="0.35">
      <c r="A1" s="129" t="s">
        <v>0</v>
      </c>
      <c r="B1" s="132">
        <f>C3</f>
        <v>46204</v>
      </c>
      <c r="C1" s="135">
        <f>C3</f>
        <v>46204</v>
      </c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7"/>
    </row>
    <row r="2" spans="1:33" ht="18" customHeight="1" x14ac:dyDescent="0.3">
      <c r="A2" s="130"/>
      <c r="B2" s="133"/>
      <c r="C2" s="56">
        <f t="shared" ref="C2:AG2" si="0">WEEKDAY(C3,1)</f>
        <v>4</v>
      </c>
      <c r="D2" s="57">
        <f t="shared" si="0"/>
        <v>5</v>
      </c>
      <c r="E2" s="57">
        <f t="shared" si="0"/>
        <v>6</v>
      </c>
      <c r="F2" s="57">
        <f t="shared" si="0"/>
        <v>7</v>
      </c>
      <c r="G2" s="57">
        <f t="shared" si="0"/>
        <v>1</v>
      </c>
      <c r="H2" s="57">
        <f t="shared" si="0"/>
        <v>2</v>
      </c>
      <c r="I2" s="57">
        <f t="shared" si="0"/>
        <v>3</v>
      </c>
      <c r="J2" s="57">
        <f t="shared" si="0"/>
        <v>4</v>
      </c>
      <c r="K2" s="57">
        <f t="shared" si="0"/>
        <v>5</v>
      </c>
      <c r="L2" s="57">
        <f t="shared" si="0"/>
        <v>6</v>
      </c>
      <c r="M2" s="57">
        <f t="shared" si="0"/>
        <v>7</v>
      </c>
      <c r="N2" s="57">
        <f t="shared" si="0"/>
        <v>1</v>
      </c>
      <c r="O2" s="57">
        <f t="shared" si="0"/>
        <v>2</v>
      </c>
      <c r="P2" s="57">
        <f t="shared" si="0"/>
        <v>3</v>
      </c>
      <c r="Q2" s="57">
        <f t="shared" si="0"/>
        <v>4</v>
      </c>
      <c r="R2" s="57">
        <f t="shared" si="0"/>
        <v>5</v>
      </c>
      <c r="S2" s="57">
        <f t="shared" si="0"/>
        <v>6</v>
      </c>
      <c r="T2" s="57">
        <f t="shared" si="0"/>
        <v>7</v>
      </c>
      <c r="U2" s="57">
        <f t="shared" si="0"/>
        <v>1</v>
      </c>
      <c r="V2" s="57">
        <f t="shared" si="0"/>
        <v>2</v>
      </c>
      <c r="W2" s="57">
        <f t="shared" si="0"/>
        <v>3</v>
      </c>
      <c r="X2" s="57">
        <f t="shared" si="0"/>
        <v>4</v>
      </c>
      <c r="Y2" s="57">
        <f t="shared" si="0"/>
        <v>5</v>
      </c>
      <c r="Z2" s="57">
        <f t="shared" si="0"/>
        <v>6</v>
      </c>
      <c r="AA2" s="57">
        <f t="shared" si="0"/>
        <v>7</v>
      </c>
      <c r="AB2" s="57">
        <f t="shared" si="0"/>
        <v>1</v>
      </c>
      <c r="AC2" s="57">
        <f t="shared" si="0"/>
        <v>2</v>
      </c>
      <c r="AD2" s="57">
        <f t="shared" si="0"/>
        <v>3</v>
      </c>
      <c r="AE2" s="57">
        <f t="shared" si="0"/>
        <v>4</v>
      </c>
      <c r="AF2" s="57">
        <f t="shared" si="0"/>
        <v>5</v>
      </c>
      <c r="AG2" s="58">
        <f t="shared" si="0"/>
        <v>6</v>
      </c>
    </row>
    <row r="3" spans="1:33" ht="18" customHeight="1" x14ac:dyDescent="0.3">
      <c r="A3" s="130"/>
      <c r="B3" s="133"/>
      <c r="C3" s="9">
        <v>46204</v>
      </c>
      <c r="D3" s="5">
        <f>C3+1</f>
        <v>46205</v>
      </c>
      <c r="E3" s="5">
        <f t="shared" ref="E3" si="1">D3+1</f>
        <v>46206</v>
      </c>
      <c r="F3" s="5">
        <f t="shared" ref="F3" si="2">E3+1</f>
        <v>46207</v>
      </c>
      <c r="G3" s="5">
        <f t="shared" ref="G3" si="3">F3+1</f>
        <v>46208</v>
      </c>
      <c r="H3" s="5">
        <f t="shared" ref="H3" si="4">G3+1</f>
        <v>46209</v>
      </c>
      <c r="I3" s="5">
        <f t="shared" ref="I3" si="5">H3+1</f>
        <v>46210</v>
      </c>
      <c r="J3" s="5">
        <f t="shared" ref="J3" si="6">I3+1</f>
        <v>46211</v>
      </c>
      <c r="K3" s="5">
        <f t="shared" ref="K3" si="7">J3+1</f>
        <v>46212</v>
      </c>
      <c r="L3" s="5">
        <f t="shared" ref="L3" si="8">K3+1</f>
        <v>46213</v>
      </c>
      <c r="M3" s="5">
        <f t="shared" ref="M3" si="9">L3+1</f>
        <v>46214</v>
      </c>
      <c r="N3" s="5">
        <f t="shared" ref="N3" si="10">M3+1</f>
        <v>46215</v>
      </c>
      <c r="O3" s="5">
        <f t="shared" ref="O3" si="11">N3+1</f>
        <v>46216</v>
      </c>
      <c r="P3" s="5">
        <f t="shared" ref="P3" si="12">O3+1</f>
        <v>46217</v>
      </c>
      <c r="Q3" s="5">
        <f t="shared" ref="Q3" si="13">P3+1</f>
        <v>46218</v>
      </c>
      <c r="R3" s="5">
        <f t="shared" ref="R3" si="14">Q3+1</f>
        <v>46219</v>
      </c>
      <c r="S3" s="5">
        <f t="shared" ref="S3" si="15">R3+1</f>
        <v>46220</v>
      </c>
      <c r="T3" s="5">
        <f t="shared" ref="T3" si="16">S3+1</f>
        <v>46221</v>
      </c>
      <c r="U3" s="5">
        <f t="shared" ref="U3" si="17">T3+1</f>
        <v>46222</v>
      </c>
      <c r="V3" s="5">
        <f t="shared" ref="V3" si="18">U3+1</f>
        <v>46223</v>
      </c>
      <c r="W3" s="5">
        <f t="shared" ref="W3" si="19">V3+1</f>
        <v>46224</v>
      </c>
      <c r="X3" s="5">
        <f t="shared" ref="X3" si="20">W3+1</f>
        <v>46225</v>
      </c>
      <c r="Y3" s="5">
        <f t="shared" ref="Y3" si="21">X3+1</f>
        <v>46226</v>
      </c>
      <c r="Z3" s="5">
        <f t="shared" ref="Z3" si="22">Y3+1</f>
        <v>46227</v>
      </c>
      <c r="AA3" s="5">
        <f t="shared" ref="AA3" si="23">Z3+1</f>
        <v>46228</v>
      </c>
      <c r="AB3" s="5">
        <f t="shared" ref="AB3" si="24">AA3+1</f>
        <v>46229</v>
      </c>
      <c r="AC3" s="5">
        <f t="shared" ref="AC3" si="25">AB3+1</f>
        <v>46230</v>
      </c>
      <c r="AD3" s="5">
        <f t="shared" ref="AD3" si="26">AC3+1</f>
        <v>46231</v>
      </c>
      <c r="AE3" s="5">
        <f t="shared" ref="AE3" si="27">AD3+1</f>
        <v>46232</v>
      </c>
      <c r="AF3" s="5">
        <f t="shared" ref="AF3" si="28">AE3+1</f>
        <v>46233</v>
      </c>
      <c r="AG3" s="10">
        <f t="shared" ref="AG3" si="29">AF3+1</f>
        <v>46234</v>
      </c>
    </row>
    <row r="4" spans="1:33" ht="18" customHeight="1" thickBot="1" x14ac:dyDescent="0.35">
      <c r="A4" s="131"/>
      <c r="B4" s="134"/>
      <c r="C4" s="1"/>
      <c r="D4" s="2"/>
      <c r="E4" s="83"/>
      <c r="F4" s="157" t="s">
        <v>1</v>
      </c>
      <c r="G4" s="155"/>
      <c r="H4" s="155"/>
      <c r="I4" s="155"/>
      <c r="J4" s="155"/>
      <c r="K4" s="155"/>
      <c r="L4" s="156"/>
      <c r="M4" s="157" t="s">
        <v>2</v>
      </c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8"/>
    </row>
    <row r="5" spans="1:33" ht="18" customHeight="1" thickBot="1" x14ac:dyDescent="0.35">
      <c r="A5" s="138" t="s">
        <v>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40"/>
    </row>
    <row r="6" spans="1:33" s="59" customFormat="1" ht="18" customHeight="1" x14ac:dyDescent="0.3">
      <c r="A6" s="125" t="s">
        <v>4</v>
      </c>
      <c r="B6" s="39" t="s">
        <v>5</v>
      </c>
      <c r="C6" s="144" t="s">
        <v>6</v>
      </c>
      <c r="D6" s="145"/>
      <c r="E6" s="145"/>
      <c r="F6" s="145"/>
      <c r="G6" s="145"/>
      <c r="H6" s="146"/>
      <c r="I6" s="148" t="s">
        <v>169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6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87"/>
    </row>
    <row r="7" spans="1:33" s="59" customFormat="1" ht="18" customHeight="1" thickBot="1" x14ac:dyDescent="0.35">
      <c r="A7" s="128"/>
      <c r="B7" s="40" t="s">
        <v>7</v>
      </c>
      <c r="C7" s="141" t="s">
        <v>8</v>
      </c>
      <c r="D7" s="142"/>
      <c r="E7" s="142"/>
      <c r="F7" s="142"/>
      <c r="G7" s="142"/>
      <c r="H7" s="143"/>
      <c r="I7" s="147" t="s">
        <v>170</v>
      </c>
      <c r="J7" s="142"/>
      <c r="K7" s="142"/>
      <c r="L7" s="142"/>
      <c r="M7" s="142"/>
      <c r="N7" s="143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34"/>
    </row>
    <row r="8" spans="1:33" s="59" customFormat="1" ht="18" customHeight="1" x14ac:dyDescent="0.3">
      <c r="A8" s="127" t="s">
        <v>9</v>
      </c>
      <c r="B8" s="41" t="s">
        <v>5</v>
      </c>
      <c r="C8" s="86" t="s">
        <v>10</v>
      </c>
      <c r="D8" s="12" t="s">
        <v>10</v>
      </c>
      <c r="E8" s="12" t="s">
        <v>10</v>
      </c>
      <c r="F8" s="12" t="s">
        <v>10</v>
      </c>
      <c r="G8" s="12" t="s">
        <v>10</v>
      </c>
      <c r="H8" s="12" t="s">
        <v>10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23"/>
      <c r="AG8" s="17"/>
    </row>
    <row r="9" spans="1:33" s="59" customFormat="1" ht="18" customHeight="1" x14ac:dyDescent="0.3">
      <c r="A9" s="127"/>
      <c r="B9" s="42" t="s">
        <v>7</v>
      </c>
      <c r="C9" s="86" t="s">
        <v>10</v>
      </c>
      <c r="D9" s="12" t="s">
        <v>10</v>
      </c>
      <c r="E9" s="12" t="s">
        <v>10</v>
      </c>
      <c r="F9" s="12" t="s">
        <v>10</v>
      </c>
      <c r="G9" s="12" t="s">
        <v>10</v>
      </c>
      <c r="H9" s="12" t="s">
        <v>10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8" t="s">
        <v>11</v>
      </c>
      <c r="AD9" s="8" t="s">
        <v>11</v>
      </c>
      <c r="AE9" s="8" t="s">
        <v>11</v>
      </c>
      <c r="AF9" s="8" t="s">
        <v>11</v>
      </c>
      <c r="AG9" s="78" t="s">
        <v>11</v>
      </c>
    </row>
    <row r="10" spans="1:33" s="59" customFormat="1" ht="18" customHeight="1" x14ac:dyDescent="0.3">
      <c r="A10" s="127"/>
      <c r="B10" s="39" t="s">
        <v>12</v>
      </c>
      <c r="C10" s="21"/>
      <c r="D10" s="22"/>
      <c r="E10" s="22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4"/>
    </row>
    <row r="11" spans="1:33" s="59" customFormat="1" ht="18" customHeight="1" x14ac:dyDescent="0.3">
      <c r="A11" s="127"/>
      <c r="B11" s="42" t="s">
        <v>13</v>
      </c>
      <c r="C11" s="31"/>
      <c r="D11" s="25"/>
      <c r="E11" s="25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7"/>
    </row>
    <row r="12" spans="1:33" s="59" customFormat="1" ht="18" customHeight="1" x14ac:dyDescent="0.3">
      <c r="A12" s="127"/>
      <c r="B12" s="39" t="s">
        <v>14</v>
      </c>
      <c r="C12" s="21"/>
      <c r="D12" s="22"/>
      <c r="E12" s="22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4"/>
    </row>
    <row r="13" spans="1:33" s="59" customFormat="1" ht="18" customHeight="1" x14ac:dyDescent="0.3">
      <c r="A13" s="127"/>
      <c r="B13" s="42" t="s">
        <v>15</v>
      </c>
      <c r="C13" s="31"/>
      <c r="D13" s="25"/>
      <c r="E13" s="25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7"/>
    </row>
    <row r="14" spans="1:33" s="59" customFormat="1" ht="18" customHeight="1" x14ac:dyDescent="0.3">
      <c r="A14" s="127"/>
      <c r="B14" s="39" t="s">
        <v>16</v>
      </c>
      <c r="C14" s="21"/>
      <c r="D14" s="22"/>
      <c r="E14" s="22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4"/>
    </row>
    <row r="15" spans="1:33" s="59" customFormat="1" ht="18" customHeight="1" x14ac:dyDescent="0.3">
      <c r="A15" s="127"/>
      <c r="B15" s="42" t="s">
        <v>17</v>
      </c>
      <c r="C15" s="31"/>
      <c r="D15" s="25"/>
      <c r="E15" s="25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7"/>
    </row>
    <row r="16" spans="1:33" s="59" customFormat="1" ht="18" customHeight="1" x14ac:dyDescent="0.3">
      <c r="A16" s="127"/>
      <c r="B16" s="39" t="s">
        <v>18</v>
      </c>
      <c r="C16" s="21"/>
      <c r="D16" s="22"/>
      <c r="E16" s="22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4"/>
    </row>
    <row r="17" spans="1:33" s="59" customFormat="1" ht="18" customHeight="1" x14ac:dyDescent="0.3">
      <c r="A17" s="126"/>
      <c r="B17" s="42" t="s">
        <v>19</v>
      </c>
      <c r="C17" s="31"/>
      <c r="D17" s="25"/>
      <c r="E17" s="25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7"/>
    </row>
    <row r="18" spans="1:33" s="59" customFormat="1" ht="18" customHeight="1" x14ac:dyDescent="0.3">
      <c r="A18" s="125" t="s">
        <v>20</v>
      </c>
      <c r="B18" s="39" t="s">
        <v>5</v>
      </c>
      <c r="C18" s="21"/>
      <c r="D18" s="22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4"/>
    </row>
    <row r="19" spans="1:33" s="59" customFormat="1" ht="18" customHeight="1" x14ac:dyDescent="0.3">
      <c r="A19" s="126"/>
      <c r="B19" s="42" t="s">
        <v>7</v>
      </c>
      <c r="C19" s="31"/>
      <c r="D19" s="25"/>
      <c r="E19" s="25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7"/>
    </row>
    <row r="20" spans="1:33" s="59" customFormat="1" ht="18" customHeight="1" x14ac:dyDescent="0.3">
      <c r="A20" s="125" t="s">
        <v>21</v>
      </c>
      <c r="B20" s="39" t="s">
        <v>5</v>
      </c>
      <c r="C20" s="21"/>
      <c r="D20" s="22"/>
      <c r="E20" s="22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4"/>
    </row>
    <row r="21" spans="1:33" s="59" customFormat="1" ht="18" customHeight="1" x14ac:dyDescent="0.3">
      <c r="A21" s="126"/>
      <c r="B21" s="42" t="s">
        <v>7</v>
      </c>
      <c r="C21" s="31"/>
      <c r="D21" s="25"/>
      <c r="E21" s="25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7"/>
    </row>
    <row r="22" spans="1:33" s="59" customFormat="1" ht="18" customHeight="1" x14ac:dyDescent="0.3">
      <c r="A22" s="127" t="s">
        <v>22</v>
      </c>
      <c r="B22" s="39" t="s">
        <v>5</v>
      </c>
      <c r="C22" s="21"/>
      <c r="D22" s="22"/>
      <c r="E22" s="2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4"/>
    </row>
    <row r="23" spans="1:33" s="59" customFormat="1" ht="18" customHeight="1" x14ac:dyDescent="0.3">
      <c r="A23" s="126"/>
      <c r="B23" s="42" t="s">
        <v>7</v>
      </c>
      <c r="C23" s="31"/>
      <c r="D23" s="25"/>
      <c r="E23" s="25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7"/>
    </row>
    <row r="24" spans="1:33" s="59" customFormat="1" ht="18" customHeight="1" x14ac:dyDescent="0.3">
      <c r="A24" s="125" t="s">
        <v>23</v>
      </c>
      <c r="B24" s="39" t="s">
        <v>5</v>
      </c>
      <c r="C24" s="21"/>
      <c r="D24" s="22"/>
      <c r="E24" s="22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4"/>
    </row>
    <row r="25" spans="1:33" s="59" customFormat="1" ht="18" customHeight="1" x14ac:dyDescent="0.3">
      <c r="A25" s="126"/>
      <c r="B25" s="42" t="s">
        <v>7</v>
      </c>
      <c r="C25" s="31"/>
      <c r="D25" s="25"/>
      <c r="E25" s="25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7"/>
    </row>
    <row r="26" spans="1:33" s="59" customFormat="1" ht="18" customHeight="1" x14ac:dyDescent="0.3">
      <c r="A26" s="125" t="s">
        <v>24</v>
      </c>
      <c r="B26" s="39" t="s">
        <v>5</v>
      </c>
      <c r="C26" s="21"/>
      <c r="D26" s="22"/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4"/>
    </row>
    <row r="27" spans="1:33" s="59" customFormat="1" ht="18" customHeight="1" x14ac:dyDescent="0.3">
      <c r="A27" s="126"/>
      <c r="B27" s="42" t="s">
        <v>7</v>
      </c>
      <c r="C27" s="31"/>
      <c r="D27" s="25"/>
      <c r="E27" s="25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7"/>
    </row>
    <row r="28" spans="1:33" s="59" customFormat="1" ht="18" customHeight="1" x14ac:dyDescent="0.3">
      <c r="A28" s="125" t="s">
        <v>25</v>
      </c>
      <c r="B28" s="39" t="s">
        <v>26</v>
      </c>
      <c r="C28" s="21"/>
      <c r="D28" s="22"/>
      <c r="E28" s="22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4"/>
    </row>
    <row r="29" spans="1:33" s="59" customFormat="1" ht="27.75" customHeight="1" thickBot="1" x14ac:dyDescent="0.35">
      <c r="A29" s="128"/>
      <c r="B29" s="40" t="s">
        <v>27</v>
      </c>
      <c r="C29" s="32"/>
      <c r="D29" s="28"/>
      <c r="E29" s="28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30"/>
    </row>
    <row r="30" spans="1:33" ht="18" customHeight="1" thickBot="1" x14ac:dyDescent="0.35">
      <c r="A30" s="149" t="s">
        <v>28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1"/>
    </row>
    <row r="31" spans="1:33" s="59" customFormat="1" ht="18" customHeight="1" x14ac:dyDescent="0.3">
      <c r="A31" s="120" t="s">
        <v>29</v>
      </c>
      <c r="B31" s="112" t="s">
        <v>26</v>
      </c>
      <c r="C31" s="15"/>
      <c r="D31" s="15"/>
      <c r="E31" s="15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7"/>
    </row>
    <row r="32" spans="1:33" s="59" customFormat="1" ht="18" customHeight="1" x14ac:dyDescent="0.3">
      <c r="A32" s="121"/>
      <c r="B32" s="109" t="s">
        <v>27</v>
      </c>
      <c r="C32" s="18"/>
      <c r="D32" s="18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20"/>
    </row>
    <row r="33" spans="1:33" s="59" customFormat="1" ht="18" customHeight="1" x14ac:dyDescent="0.3">
      <c r="A33" s="122" t="s">
        <v>30</v>
      </c>
      <c r="B33" s="108" t="s">
        <v>26</v>
      </c>
      <c r="C33" s="23"/>
      <c r="D33" s="23"/>
      <c r="E33" s="23"/>
      <c r="F33" s="23"/>
      <c r="G33" s="23"/>
      <c r="H33" s="163" t="s">
        <v>153</v>
      </c>
      <c r="I33" s="164"/>
      <c r="J33" s="164"/>
      <c r="K33" s="164"/>
      <c r="L33" s="164"/>
      <c r="M33" s="164"/>
      <c r="N33" s="165"/>
      <c r="O33" s="23"/>
      <c r="P33" s="23"/>
      <c r="Q33" s="23"/>
      <c r="R33" s="23"/>
      <c r="S33" s="23"/>
      <c r="T33" s="23"/>
      <c r="U33" s="23"/>
      <c r="V33" s="23"/>
      <c r="W33" s="23"/>
      <c r="X33" s="111"/>
      <c r="Y33" s="163" t="s">
        <v>166</v>
      </c>
      <c r="Z33" s="164"/>
      <c r="AA33" s="164"/>
      <c r="AB33" s="165"/>
      <c r="AC33" s="23"/>
      <c r="AD33" s="23"/>
      <c r="AE33" s="23"/>
      <c r="AF33" s="23"/>
      <c r="AG33" s="24"/>
    </row>
    <row r="34" spans="1:33" s="59" customFormat="1" ht="18" customHeight="1" x14ac:dyDescent="0.3">
      <c r="A34" s="123"/>
      <c r="B34" s="109" t="s">
        <v>27</v>
      </c>
      <c r="C34" s="18"/>
      <c r="D34" s="18"/>
      <c r="E34" s="18"/>
      <c r="F34" s="19"/>
      <c r="G34" s="19"/>
      <c r="H34" s="171"/>
      <c r="I34" s="172"/>
      <c r="J34" s="172"/>
      <c r="K34" s="172"/>
      <c r="L34" s="172"/>
      <c r="M34" s="172"/>
      <c r="N34" s="173"/>
      <c r="O34" s="19"/>
      <c r="P34" s="19"/>
      <c r="Q34" s="19"/>
      <c r="R34" s="19"/>
      <c r="S34" s="19"/>
      <c r="T34" s="19"/>
      <c r="U34" s="19"/>
      <c r="V34" s="19"/>
      <c r="W34" s="19"/>
      <c r="X34" s="110"/>
      <c r="Y34" s="171"/>
      <c r="Z34" s="172"/>
      <c r="AA34" s="172"/>
      <c r="AB34" s="173"/>
      <c r="AC34" s="19"/>
      <c r="AD34" s="19"/>
      <c r="AE34" s="19"/>
      <c r="AF34" s="19"/>
      <c r="AG34" s="20"/>
    </row>
    <row r="35" spans="1:33" s="59" customFormat="1" ht="18" customHeight="1" x14ac:dyDescent="0.3">
      <c r="A35" s="123"/>
      <c r="B35" s="108" t="s">
        <v>26</v>
      </c>
      <c r="C35" s="22"/>
      <c r="D35" s="163" t="s">
        <v>156</v>
      </c>
      <c r="E35" s="164"/>
      <c r="F35" s="165"/>
      <c r="G35" s="163" t="s">
        <v>155</v>
      </c>
      <c r="H35" s="164"/>
      <c r="I35" s="165"/>
      <c r="J35" s="163" t="s">
        <v>154</v>
      </c>
      <c r="K35" s="164"/>
      <c r="L35" s="165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159" t="s">
        <v>31</v>
      </c>
      <c r="Y35" s="169"/>
      <c r="Z35" s="163" t="s">
        <v>32</v>
      </c>
      <c r="AA35" s="164"/>
      <c r="AB35" s="165"/>
      <c r="AC35" s="23"/>
      <c r="AD35" s="23"/>
      <c r="AE35" s="23"/>
      <c r="AF35" s="159" t="s">
        <v>33</v>
      </c>
      <c r="AG35" s="160"/>
    </row>
    <row r="36" spans="1:33" s="59" customFormat="1" ht="18" customHeight="1" thickBot="1" x14ac:dyDescent="0.35">
      <c r="A36" s="124"/>
      <c r="B36" s="113" t="s">
        <v>27</v>
      </c>
      <c r="C36" s="114"/>
      <c r="D36" s="166"/>
      <c r="E36" s="167"/>
      <c r="F36" s="168"/>
      <c r="G36" s="166"/>
      <c r="H36" s="167"/>
      <c r="I36" s="168"/>
      <c r="J36" s="166"/>
      <c r="K36" s="167"/>
      <c r="L36" s="168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61"/>
      <c r="Y36" s="170"/>
      <c r="Z36" s="166"/>
      <c r="AA36" s="167"/>
      <c r="AB36" s="168"/>
      <c r="AC36" s="115"/>
      <c r="AD36" s="115"/>
      <c r="AE36" s="115"/>
      <c r="AF36" s="161"/>
      <c r="AG36" s="162"/>
    </row>
    <row r="37" spans="1:33" ht="18" customHeight="1" thickBot="1" x14ac:dyDescent="0.35"/>
    <row r="38" spans="1:33" ht="18" hidden="1" customHeight="1" x14ac:dyDescent="0.3">
      <c r="C38" s="12" t="s">
        <v>10</v>
      </c>
      <c r="D38" s="55" t="s">
        <v>34</v>
      </c>
      <c r="I38" s="61"/>
      <c r="J38" s="55" t="s">
        <v>35</v>
      </c>
      <c r="P38" s="55" t="s">
        <v>36</v>
      </c>
      <c r="Q38" s="55" t="s">
        <v>37</v>
      </c>
    </row>
    <row r="39" spans="1:33" ht="18" hidden="1" customHeight="1" x14ac:dyDescent="0.3">
      <c r="C39" s="7" t="s">
        <v>11</v>
      </c>
      <c r="D39" s="55" t="s">
        <v>38</v>
      </c>
      <c r="I39" s="62"/>
      <c r="J39" s="152" t="s">
        <v>39</v>
      </c>
      <c r="K39" s="153"/>
      <c r="L39" s="153"/>
      <c r="P39" s="55" t="s">
        <v>40</v>
      </c>
      <c r="Q39" s="55" t="s">
        <v>41</v>
      </c>
    </row>
    <row r="40" spans="1:33" ht="18" hidden="1" customHeight="1" x14ac:dyDescent="0.3">
      <c r="C40" s="8" t="s">
        <v>11</v>
      </c>
      <c r="D40" s="55" t="s">
        <v>42</v>
      </c>
      <c r="I40" s="63"/>
      <c r="J40" s="152"/>
      <c r="K40" s="153"/>
      <c r="L40" s="153"/>
      <c r="P40" s="55" t="s">
        <v>43</v>
      </c>
      <c r="Q40" s="55" t="s">
        <v>44</v>
      </c>
    </row>
    <row r="41" spans="1:33" ht="18" hidden="1" customHeight="1" x14ac:dyDescent="0.3">
      <c r="C41" s="13" t="s">
        <v>45</v>
      </c>
      <c r="D41" s="55" t="s">
        <v>46</v>
      </c>
      <c r="P41" s="55" t="s">
        <v>47</v>
      </c>
      <c r="Q41" s="55" t="s">
        <v>48</v>
      </c>
    </row>
    <row r="42" spans="1:33" ht="18" hidden="1" customHeight="1" x14ac:dyDescent="0.3">
      <c r="P42" s="55" t="s">
        <v>49</v>
      </c>
      <c r="Q42" s="55" t="s">
        <v>50</v>
      </c>
    </row>
    <row r="43" spans="1:33" ht="18" customHeight="1" thickBot="1" x14ac:dyDescent="0.35">
      <c r="A43" s="129" t="str">
        <f>+A1</f>
        <v>2026/2027</v>
      </c>
      <c r="B43" s="132">
        <f>C45</f>
        <v>46235</v>
      </c>
      <c r="C43" s="135">
        <f>C45</f>
        <v>46235</v>
      </c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7"/>
    </row>
    <row r="44" spans="1:33" ht="18" customHeight="1" x14ac:dyDescent="0.3">
      <c r="A44" s="130"/>
      <c r="B44" s="133"/>
      <c r="C44" s="56">
        <f t="shared" ref="C44:AG44" si="30">WEEKDAY(C45,1)</f>
        <v>7</v>
      </c>
      <c r="D44" s="57">
        <f t="shared" si="30"/>
        <v>1</v>
      </c>
      <c r="E44" s="57">
        <f t="shared" si="30"/>
        <v>2</v>
      </c>
      <c r="F44" s="57">
        <f t="shared" si="30"/>
        <v>3</v>
      </c>
      <c r="G44" s="57">
        <f t="shared" si="30"/>
        <v>4</v>
      </c>
      <c r="H44" s="57">
        <f t="shared" si="30"/>
        <v>5</v>
      </c>
      <c r="I44" s="57">
        <f t="shared" si="30"/>
        <v>6</v>
      </c>
      <c r="J44" s="57">
        <f t="shared" si="30"/>
        <v>7</v>
      </c>
      <c r="K44" s="57">
        <f t="shared" si="30"/>
        <v>1</v>
      </c>
      <c r="L44" s="57">
        <f t="shared" si="30"/>
        <v>2</v>
      </c>
      <c r="M44" s="57">
        <f t="shared" si="30"/>
        <v>3</v>
      </c>
      <c r="N44" s="57">
        <f t="shared" si="30"/>
        <v>4</v>
      </c>
      <c r="O44" s="57">
        <f t="shared" si="30"/>
        <v>5</v>
      </c>
      <c r="P44" s="57">
        <f t="shared" si="30"/>
        <v>6</v>
      </c>
      <c r="Q44" s="64">
        <f t="shared" si="30"/>
        <v>7</v>
      </c>
      <c r="R44" s="57">
        <f t="shared" si="30"/>
        <v>1</v>
      </c>
      <c r="S44" s="57">
        <f t="shared" si="30"/>
        <v>2</v>
      </c>
      <c r="T44" s="57">
        <f t="shared" si="30"/>
        <v>3</v>
      </c>
      <c r="U44" s="57">
        <f t="shared" si="30"/>
        <v>4</v>
      </c>
      <c r="V44" s="57">
        <f t="shared" si="30"/>
        <v>5</v>
      </c>
      <c r="W44" s="57">
        <f t="shared" si="30"/>
        <v>6</v>
      </c>
      <c r="X44" s="57">
        <f t="shared" si="30"/>
        <v>7</v>
      </c>
      <c r="Y44" s="57">
        <f t="shared" si="30"/>
        <v>1</v>
      </c>
      <c r="Z44" s="57">
        <f t="shared" si="30"/>
        <v>2</v>
      </c>
      <c r="AA44" s="57">
        <f t="shared" si="30"/>
        <v>3</v>
      </c>
      <c r="AB44" s="57">
        <f t="shared" si="30"/>
        <v>4</v>
      </c>
      <c r="AC44" s="57">
        <f t="shared" si="30"/>
        <v>5</v>
      </c>
      <c r="AD44" s="57">
        <f t="shared" si="30"/>
        <v>6</v>
      </c>
      <c r="AE44" s="57">
        <f t="shared" si="30"/>
        <v>7</v>
      </c>
      <c r="AF44" s="57">
        <f t="shared" si="30"/>
        <v>1</v>
      </c>
      <c r="AG44" s="58">
        <f t="shared" si="30"/>
        <v>2</v>
      </c>
    </row>
    <row r="45" spans="1:33" ht="18" customHeight="1" x14ac:dyDescent="0.3">
      <c r="A45" s="130"/>
      <c r="B45" s="133"/>
      <c r="C45" s="9">
        <v>46235</v>
      </c>
      <c r="D45" s="5">
        <f>C45+1</f>
        <v>46236</v>
      </c>
      <c r="E45" s="5">
        <f t="shared" ref="E45" si="31">D45+1</f>
        <v>46237</v>
      </c>
      <c r="F45" s="5">
        <f t="shared" ref="F45" si="32">E45+1</f>
        <v>46238</v>
      </c>
      <c r="G45" s="5">
        <f t="shared" ref="G45" si="33">F45+1</f>
        <v>46239</v>
      </c>
      <c r="H45" s="5">
        <f t="shared" ref="H45" si="34">G45+1</f>
        <v>46240</v>
      </c>
      <c r="I45" s="5">
        <f t="shared" ref="I45" si="35">H45+1</f>
        <v>46241</v>
      </c>
      <c r="J45" s="5">
        <f t="shared" ref="J45" si="36">I45+1</f>
        <v>46242</v>
      </c>
      <c r="K45" s="5">
        <f t="shared" ref="K45" si="37">J45+1</f>
        <v>46243</v>
      </c>
      <c r="L45" s="5">
        <f t="shared" ref="L45" si="38">K45+1</f>
        <v>46244</v>
      </c>
      <c r="M45" s="5">
        <f t="shared" ref="M45" si="39">L45+1</f>
        <v>46245</v>
      </c>
      <c r="N45" s="5">
        <f t="shared" ref="N45" si="40">M45+1</f>
        <v>46246</v>
      </c>
      <c r="O45" s="5">
        <f t="shared" ref="O45" si="41">N45+1</f>
        <v>46247</v>
      </c>
      <c r="P45" s="5">
        <f t="shared" ref="P45" si="42">O45+1</f>
        <v>46248</v>
      </c>
      <c r="Q45" s="6">
        <f t="shared" ref="Q45" si="43">P45+1</f>
        <v>46249</v>
      </c>
      <c r="R45" s="5">
        <f t="shared" ref="R45" si="44">Q45+1</f>
        <v>46250</v>
      </c>
      <c r="S45" s="5">
        <f t="shared" ref="S45" si="45">R45+1</f>
        <v>46251</v>
      </c>
      <c r="T45" s="5">
        <f t="shared" ref="T45" si="46">S45+1</f>
        <v>46252</v>
      </c>
      <c r="U45" s="5">
        <f t="shared" ref="U45" si="47">T45+1</f>
        <v>46253</v>
      </c>
      <c r="V45" s="5">
        <f t="shared" ref="V45" si="48">U45+1</f>
        <v>46254</v>
      </c>
      <c r="W45" s="5">
        <f t="shared" ref="W45" si="49">V45+1</f>
        <v>46255</v>
      </c>
      <c r="X45" s="5">
        <f t="shared" ref="X45" si="50">W45+1</f>
        <v>46256</v>
      </c>
      <c r="Y45" s="5">
        <f t="shared" ref="Y45" si="51">X45+1</f>
        <v>46257</v>
      </c>
      <c r="Z45" s="5">
        <f t="shared" ref="Z45" si="52">Y45+1</f>
        <v>46258</v>
      </c>
      <c r="AA45" s="5">
        <f t="shared" ref="AA45" si="53">Z45+1</f>
        <v>46259</v>
      </c>
      <c r="AB45" s="5">
        <f t="shared" ref="AB45" si="54">AA45+1</f>
        <v>46260</v>
      </c>
      <c r="AC45" s="5">
        <f t="shared" ref="AC45" si="55">AB45+1</f>
        <v>46261</v>
      </c>
      <c r="AD45" s="5">
        <f t="shared" ref="AD45" si="56">AC45+1</f>
        <v>46262</v>
      </c>
      <c r="AE45" s="5">
        <f t="shared" ref="AE45" si="57">AD45+1</f>
        <v>46263</v>
      </c>
      <c r="AF45" s="5">
        <f t="shared" ref="AF45" si="58">AE45+1</f>
        <v>46264</v>
      </c>
      <c r="AG45" s="10">
        <f t="shared" ref="AG45" si="59">AF45+1</f>
        <v>46265</v>
      </c>
    </row>
    <row r="46" spans="1:33" ht="18" customHeight="1" thickBot="1" x14ac:dyDescent="0.35">
      <c r="A46" s="131"/>
      <c r="B46" s="134"/>
      <c r="C46" s="154" t="s">
        <v>2</v>
      </c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6"/>
      <c r="Q46" s="38" t="s">
        <v>51</v>
      </c>
      <c r="R46" s="157" t="s">
        <v>2</v>
      </c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8"/>
    </row>
    <row r="47" spans="1:33" ht="18" customHeight="1" thickBot="1" x14ac:dyDescent="0.35">
      <c r="A47" s="138" t="s">
        <v>3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40"/>
    </row>
    <row r="48" spans="1:33" s="59" customFormat="1" ht="18" customHeight="1" x14ac:dyDescent="0.3">
      <c r="A48" s="125" t="s">
        <v>4</v>
      </c>
      <c r="B48" s="39" t="s">
        <v>5</v>
      </c>
      <c r="C48" s="21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33"/>
    </row>
    <row r="49" spans="1:33" s="59" customFormat="1" ht="18" customHeight="1" thickBot="1" x14ac:dyDescent="0.35">
      <c r="A49" s="128"/>
      <c r="B49" s="40" t="s">
        <v>7</v>
      </c>
      <c r="C49" s="32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147" t="s">
        <v>52</v>
      </c>
      <c r="X49" s="142"/>
      <c r="Y49" s="142"/>
      <c r="Z49" s="142"/>
      <c r="AA49" s="142"/>
      <c r="AB49" s="142"/>
      <c r="AC49" s="142"/>
      <c r="AD49" s="142"/>
      <c r="AE49" s="142"/>
      <c r="AF49" s="142"/>
      <c r="AG49" s="180"/>
    </row>
    <row r="50" spans="1:33" s="59" customFormat="1" ht="18" customHeight="1" x14ac:dyDescent="0.3">
      <c r="A50" s="127" t="s">
        <v>9</v>
      </c>
      <c r="B50" s="41" t="s">
        <v>5</v>
      </c>
      <c r="C50" s="14"/>
      <c r="D50" s="15"/>
      <c r="E50" s="15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7"/>
    </row>
    <row r="51" spans="1:33" s="59" customFormat="1" ht="18" customHeight="1" x14ac:dyDescent="0.3">
      <c r="A51" s="127"/>
      <c r="B51" s="42" t="s">
        <v>7</v>
      </c>
      <c r="C51" s="79" t="s">
        <v>11</v>
      </c>
      <c r="D51" s="8" t="s">
        <v>11</v>
      </c>
      <c r="E51" s="8" t="s">
        <v>11</v>
      </c>
      <c r="F51" s="8" t="s">
        <v>11</v>
      </c>
      <c r="G51" s="8" t="s">
        <v>11</v>
      </c>
      <c r="H51" s="8" t="s">
        <v>11</v>
      </c>
      <c r="I51" s="8" t="s">
        <v>11</v>
      </c>
      <c r="J51" s="8" t="s">
        <v>11</v>
      </c>
      <c r="K51" s="8" t="s">
        <v>11</v>
      </c>
      <c r="L51" s="8" t="s">
        <v>11</v>
      </c>
      <c r="M51" s="8" t="s">
        <v>11</v>
      </c>
      <c r="N51" s="8" t="s">
        <v>11</v>
      </c>
      <c r="O51" s="8" t="s">
        <v>11</v>
      </c>
      <c r="P51" s="8" t="s">
        <v>11</v>
      </c>
      <c r="Q51" s="8" t="s">
        <v>11</v>
      </c>
      <c r="R51" s="8" t="s">
        <v>11</v>
      </c>
      <c r="S51" s="8" t="s">
        <v>11</v>
      </c>
      <c r="T51" s="8" t="s">
        <v>11</v>
      </c>
      <c r="U51" s="8" t="s">
        <v>11</v>
      </c>
      <c r="V51" s="8" t="s">
        <v>11</v>
      </c>
      <c r="W51" s="8" t="s">
        <v>11</v>
      </c>
      <c r="X51" s="8" t="s">
        <v>11</v>
      </c>
      <c r="Y51" s="8" t="s">
        <v>11</v>
      </c>
      <c r="Z51" s="8" t="s">
        <v>11</v>
      </c>
      <c r="AA51" s="8" t="s">
        <v>11</v>
      </c>
      <c r="AB51" s="8" t="s">
        <v>11</v>
      </c>
      <c r="AC51" s="8" t="s">
        <v>11</v>
      </c>
      <c r="AD51" s="12" t="s">
        <v>10</v>
      </c>
      <c r="AE51" s="12" t="s">
        <v>10</v>
      </c>
      <c r="AF51" s="12" t="s">
        <v>10</v>
      </c>
      <c r="AG51" s="85" t="s">
        <v>10</v>
      </c>
    </row>
    <row r="52" spans="1:33" s="59" customFormat="1" ht="18" customHeight="1" x14ac:dyDescent="0.3">
      <c r="A52" s="127"/>
      <c r="B52" s="39" t="s">
        <v>12</v>
      </c>
      <c r="C52" s="21"/>
      <c r="D52" s="22"/>
      <c r="E52" s="22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4"/>
    </row>
    <row r="53" spans="1:33" s="59" customFormat="1" ht="18" customHeight="1" x14ac:dyDescent="0.3">
      <c r="A53" s="127"/>
      <c r="B53" s="42" t="s">
        <v>13</v>
      </c>
      <c r="C53" s="31"/>
      <c r="D53" s="25"/>
      <c r="E53" s="25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7"/>
    </row>
    <row r="54" spans="1:33" s="59" customFormat="1" ht="18" customHeight="1" x14ac:dyDescent="0.3">
      <c r="A54" s="127"/>
      <c r="B54" s="39" t="s">
        <v>14</v>
      </c>
      <c r="C54" s="21"/>
      <c r="D54" s="22"/>
      <c r="E54" s="22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78" t="s">
        <v>11</v>
      </c>
    </row>
    <row r="55" spans="1:33" s="59" customFormat="1" ht="18" customHeight="1" x14ac:dyDescent="0.3">
      <c r="A55" s="127"/>
      <c r="B55" s="42" t="s">
        <v>15</v>
      </c>
      <c r="C55" s="31"/>
      <c r="D55" s="25"/>
      <c r="E55" s="25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78" t="s">
        <v>11</v>
      </c>
    </row>
    <row r="56" spans="1:33" s="59" customFormat="1" ht="18" customHeight="1" x14ac:dyDescent="0.3">
      <c r="A56" s="127"/>
      <c r="B56" s="39" t="s">
        <v>16</v>
      </c>
      <c r="C56" s="21"/>
      <c r="D56" s="22"/>
      <c r="E56" s="22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4"/>
    </row>
    <row r="57" spans="1:33" s="59" customFormat="1" ht="18" customHeight="1" x14ac:dyDescent="0.3">
      <c r="A57" s="127"/>
      <c r="B57" s="42" t="s">
        <v>17</v>
      </c>
      <c r="C57" s="31"/>
      <c r="D57" s="25"/>
      <c r="E57" s="25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7"/>
    </row>
    <row r="58" spans="1:33" s="59" customFormat="1" ht="18" customHeight="1" x14ac:dyDescent="0.3">
      <c r="A58" s="127"/>
      <c r="B58" s="39" t="s">
        <v>18</v>
      </c>
      <c r="C58" s="21"/>
      <c r="D58" s="22"/>
      <c r="E58" s="22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4"/>
    </row>
    <row r="59" spans="1:33" s="59" customFormat="1" ht="18" customHeight="1" x14ac:dyDescent="0.3">
      <c r="A59" s="126"/>
      <c r="B59" s="42" t="s">
        <v>19</v>
      </c>
      <c r="C59" s="31"/>
      <c r="D59" s="25"/>
      <c r="E59" s="25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7"/>
    </row>
    <row r="60" spans="1:33" s="59" customFormat="1" ht="18" customHeight="1" x14ac:dyDescent="0.3">
      <c r="A60" s="125" t="s">
        <v>20</v>
      </c>
      <c r="B60" s="39" t="s">
        <v>5</v>
      </c>
      <c r="C60" s="21"/>
      <c r="D60" s="22"/>
      <c r="E60" s="22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4"/>
    </row>
    <row r="61" spans="1:33" s="59" customFormat="1" ht="18" customHeight="1" x14ac:dyDescent="0.3">
      <c r="A61" s="126"/>
      <c r="B61" s="42" t="s">
        <v>7</v>
      </c>
      <c r="C61" s="31"/>
      <c r="D61" s="25"/>
      <c r="E61" s="25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7"/>
    </row>
    <row r="62" spans="1:33" s="59" customFormat="1" ht="18" customHeight="1" x14ac:dyDescent="0.3">
      <c r="A62" s="125" t="s">
        <v>21</v>
      </c>
      <c r="B62" s="39" t="s">
        <v>5</v>
      </c>
      <c r="C62" s="21"/>
      <c r="D62" s="22"/>
      <c r="E62" s="22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4"/>
    </row>
    <row r="63" spans="1:33" s="59" customFormat="1" ht="18" customHeight="1" x14ac:dyDescent="0.3">
      <c r="A63" s="126"/>
      <c r="B63" s="42" t="s">
        <v>7</v>
      </c>
      <c r="C63" s="31"/>
      <c r="D63" s="25"/>
      <c r="E63" s="25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7"/>
    </row>
    <row r="64" spans="1:33" s="59" customFormat="1" ht="18" customHeight="1" x14ac:dyDescent="0.3">
      <c r="A64" s="127" t="s">
        <v>22</v>
      </c>
      <c r="B64" s="39" t="s">
        <v>5</v>
      </c>
      <c r="C64" s="21"/>
      <c r="D64" s="22"/>
      <c r="E64" s="22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4"/>
    </row>
    <row r="65" spans="1:33" s="59" customFormat="1" ht="18" customHeight="1" x14ac:dyDescent="0.3">
      <c r="A65" s="126"/>
      <c r="B65" s="42" t="s">
        <v>7</v>
      </c>
      <c r="C65" s="31"/>
      <c r="D65" s="25"/>
      <c r="E65" s="25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7"/>
    </row>
    <row r="66" spans="1:33" s="59" customFormat="1" ht="18" customHeight="1" x14ac:dyDescent="0.3">
      <c r="A66" s="125" t="s">
        <v>23</v>
      </c>
      <c r="B66" s="39" t="s">
        <v>5</v>
      </c>
      <c r="C66" s="21"/>
      <c r="D66" s="22"/>
      <c r="E66" s="22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4"/>
    </row>
    <row r="67" spans="1:33" s="59" customFormat="1" ht="18" customHeight="1" x14ac:dyDescent="0.3">
      <c r="A67" s="126"/>
      <c r="B67" s="42" t="s">
        <v>7</v>
      </c>
      <c r="C67" s="31"/>
      <c r="D67" s="25"/>
      <c r="E67" s="25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7"/>
    </row>
    <row r="68" spans="1:33" s="59" customFormat="1" ht="18" customHeight="1" x14ac:dyDescent="0.3">
      <c r="A68" s="125" t="s">
        <v>24</v>
      </c>
      <c r="B68" s="39" t="s">
        <v>5</v>
      </c>
      <c r="C68" s="21"/>
      <c r="D68" s="22"/>
      <c r="E68" s="22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4"/>
    </row>
    <row r="69" spans="1:33" s="59" customFormat="1" ht="18" customHeight="1" x14ac:dyDescent="0.3">
      <c r="A69" s="126"/>
      <c r="B69" s="42" t="s">
        <v>7</v>
      </c>
      <c r="C69" s="31"/>
      <c r="D69" s="25"/>
      <c r="E69" s="25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7"/>
    </row>
    <row r="70" spans="1:33" s="59" customFormat="1" ht="18" customHeight="1" x14ac:dyDescent="0.3">
      <c r="A70" s="125" t="s">
        <v>25</v>
      </c>
      <c r="B70" s="39" t="s">
        <v>26</v>
      </c>
      <c r="C70" s="21"/>
      <c r="D70" s="22"/>
      <c r="E70" s="22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4"/>
    </row>
    <row r="71" spans="1:33" s="59" customFormat="1" ht="18" customHeight="1" thickBot="1" x14ac:dyDescent="0.35">
      <c r="A71" s="128"/>
      <c r="B71" s="40" t="s">
        <v>27</v>
      </c>
      <c r="C71" s="32"/>
      <c r="D71" s="28"/>
      <c r="E71" s="28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30"/>
    </row>
    <row r="72" spans="1:33" ht="14.5" thickBot="1" x14ac:dyDescent="0.35">
      <c r="A72" s="174" t="s">
        <v>28</v>
      </c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175"/>
      <c r="AE72" s="175"/>
      <c r="AF72" s="175"/>
      <c r="AG72" s="176"/>
    </row>
    <row r="73" spans="1:33" s="59" customFormat="1" ht="18" customHeight="1" x14ac:dyDescent="0.3">
      <c r="A73" s="120" t="s">
        <v>29</v>
      </c>
      <c r="B73" s="112" t="s">
        <v>26</v>
      </c>
      <c r="C73" s="15"/>
      <c r="D73" s="15"/>
      <c r="E73" s="15"/>
      <c r="F73" s="16"/>
      <c r="G73" s="16"/>
      <c r="H73" s="16"/>
      <c r="I73" s="16"/>
      <c r="J73" s="16"/>
      <c r="K73" s="16"/>
      <c r="L73" s="16"/>
      <c r="M73" s="16"/>
      <c r="N73" s="181" t="s">
        <v>53</v>
      </c>
      <c r="O73" s="182"/>
      <c r="P73" s="182"/>
      <c r="Q73" s="182"/>
      <c r="R73" s="183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7"/>
    </row>
    <row r="74" spans="1:33" s="59" customFormat="1" ht="18" customHeight="1" x14ac:dyDescent="0.3">
      <c r="A74" s="121"/>
      <c r="B74" s="109" t="s">
        <v>27</v>
      </c>
      <c r="C74" s="18"/>
      <c r="D74" s="18"/>
      <c r="E74" s="18"/>
      <c r="F74" s="19"/>
      <c r="G74" s="19"/>
      <c r="H74" s="19"/>
      <c r="I74" s="19"/>
      <c r="J74" s="19"/>
      <c r="K74" s="19"/>
      <c r="L74" s="19"/>
      <c r="M74" s="19"/>
      <c r="N74" s="184"/>
      <c r="O74" s="185"/>
      <c r="P74" s="185"/>
      <c r="Q74" s="185"/>
      <c r="R74" s="186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20"/>
    </row>
    <row r="75" spans="1:33" s="59" customFormat="1" ht="18" customHeight="1" x14ac:dyDescent="0.3">
      <c r="A75" s="122" t="s">
        <v>30</v>
      </c>
      <c r="B75" s="108" t="s">
        <v>26</v>
      </c>
      <c r="C75" s="159" t="s">
        <v>54</v>
      </c>
      <c r="D75" s="169"/>
      <c r="E75" s="22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4"/>
    </row>
    <row r="76" spans="1:33" s="59" customFormat="1" ht="18" customHeight="1" x14ac:dyDescent="0.3">
      <c r="A76" s="123"/>
      <c r="B76" s="109" t="s">
        <v>27</v>
      </c>
      <c r="C76" s="187"/>
      <c r="D76" s="188"/>
      <c r="E76" s="18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20"/>
    </row>
    <row r="77" spans="1:33" s="59" customFormat="1" ht="18" customHeight="1" x14ac:dyDescent="0.3">
      <c r="A77" s="123"/>
      <c r="B77" s="108" t="s">
        <v>26</v>
      </c>
      <c r="C77" s="22"/>
      <c r="D77" s="23"/>
      <c r="E77" s="22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</row>
    <row r="78" spans="1:33" s="59" customFormat="1" ht="18" customHeight="1" thickBot="1" x14ac:dyDescent="0.35">
      <c r="A78" s="124"/>
      <c r="B78" s="113" t="s">
        <v>27</v>
      </c>
      <c r="C78" s="114"/>
      <c r="D78" s="115"/>
      <c r="E78" s="114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6"/>
    </row>
    <row r="80" spans="1:33" ht="18" customHeight="1" x14ac:dyDescent="0.3">
      <c r="C80" s="12" t="s">
        <v>10</v>
      </c>
      <c r="D80" s="55" t="s">
        <v>34</v>
      </c>
      <c r="I80" s="61"/>
      <c r="J80" s="55" t="s">
        <v>35</v>
      </c>
      <c r="P80" s="55" t="s">
        <v>36</v>
      </c>
      <c r="Q80" s="55" t="s">
        <v>37</v>
      </c>
    </row>
    <row r="81" spans="1:33" ht="18" customHeight="1" x14ac:dyDescent="0.3">
      <c r="C81" s="7" t="s">
        <v>11</v>
      </c>
      <c r="D81" s="55" t="s">
        <v>38</v>
      </c>
      <c r="I81" s="62"/>
      <c r="J81" s="152" t="s">
        <v>39</v>
      </c>
      <c r="K81" s="153"/>
      <c r="L81" s="153"/>
      <c r="P81" s="55" t="s">
        <v>40</v>
      </c>
      <c r="Q81" s="55" t="s">
        <v>41</v>
      </c>
    </row>
    <row r="82" spans="1:33" ht="18" customHeight="1" x14ac:dyDescent="0.3">
      <c r="C82" s="8" t="s">
        <v>11</v>
      </c>
      <c r="D82" s="55" t="s">
        <v>42</v>
      </c>
      <c r="I82" s="63"/>
      <c r="J82" s="152"/>
      <c r="K82" s="153"/>
      <c r="L82" s="153"/>
      <c r="P82" s="55" t="s">
        <v>43</v>
      </c>
      <c r="Q82" s="55" t="s">
        <v>44</v>
      </c>
    </row>
    <row r="83" spans="1:33" ht="18" customHeight="1" x14ac:dyDescent="0.3">
      <c r="C83" s="13" t="s">
        <v>45</v>
      </c>
      <c r="D83" s="55" t="s">
        <v>46</v>
      </c>
      <c r="P83" s="55" t="s">
        <v>47</v>
      </c>
      <c r="Q83" s="55" t="s">
        <v>48</v>
      </c>
    </row>
    <row r="84" spans="1:33" ht="17" customHeight="1" thickBot="1" x14ac:dyDescent="0.35">
      <c r="P84" s="55" t="s">
        <v>49</v>
      </c>
      <c r="Q84" s="55" t="s">
        <v>50</v>
      </c>
    </row>
    <row r="85" spans="1:33" ht="18" customHeight="1" thickBot="1" x14ac:dyDescent="0.35">
      <c r="A85" s="129" t="str">
        <f>+A1</f>
        <v>2026/2027</v>
      </c>
      <c r="B85" s="132">
        <f>C87</f>
        <v>46266</v>
      </c>
      <c r="C85" s="177">
        <f>C87</f>
        <v>46266</v>
      </c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9"/>
    </row>
    <row r="86" spans="1:33" ht="18" customHeight="1" x14ac:dyDescent="0.3">
      <c r="A86" s="130"/>
      <c r="B86" s="133"/>
      <c r="C86" s="56">
        <f t="shared" ref="C86:AF86" si="60">WEEKDAY(C87,1)</f>
        <v>3</v>
      </c>
      <c r="D86" s="57">
        <f t="shared" si="60"/>
        <v>4</v>
      </c>
      <c r="E86" s="57">
        <f t="shared" si="60"/>
        <v>5</v>
      </c>
      <c r="F86" s="57">
        <f t="shared" si="60"/>
        <v>6</v>
      </c>
      <c r="G86" s="57">
        <f t="shared" si="60"/>
        <v>7</v>
      </c>
      <c r="H86" s="57">
        <f t="shared" si="60"/>
        <v>1</v>
      </c>
      <c r="I86" s="57">
        <f t="shared" si="60"/>
        <v>2</v>
      </c>
      <c r="J86" s="57">
        <f t="shared" si="60"/>
        <v>3</v>
      </c>
      <c r="K86" s="57">
        <f t="shared" si="60"/>
        <v>4</v>
      </c>
      <c r="L86" s="57">
        <f t="shared" si="60"/>
        <v>5</v>
      </c>
      <c r="M86" s="57">
        <f t="shared" si="60"/>
        <v>6</v>
      </c>
      <c r="N86" s="57">
        <f t="shared" si="60"/>
        <v>7</v>
      </c>
      <c r="O86" s="57">
        <f t="shared" si="60"/>
        <v>1</v>
      </c>
      <c r="P86" s="57">
        <f t="shared" si="60"/>
        <v>2</v>
      </c>
      <c r="Q86" s="57">
        <f t="shared" si="60"/>
        <v>3</v>
      </c>
      <c r="R86" s="57">
        <f t="shared" si="60"/>
        <v>4</v>
      </c>
      <c r="S86" s="57">
        <f t="shared" si="60"/>
        <v>5</v>
      </c>
      <c r="T86" s="57">
        <f t="shared" si="60"/>
        <v>6</v>
      </c>
      <c r="U86" s="57">
        <f t="shared" si="60"/>
        <v>7</v>
      </c>
      <c r="V86" s="57">
        <f t="shared" si="60"/>
        <v>1</v>
      </c>
      <c r="W86" s="57">
        <f t="shared" si="60"/>
        <v>2</v>
      </c>
      <c r="X86" s="57">
        <f t="shared" si="60"/>
        <v>3</v>
      </c>
      <c r="Y86" s="57">
        <f t="shared" si="60"/>
        <v>4</v>
      </c>
      <c r="Z86" s="57">
        <f t="shared" si="60"/>
        <v>5</v>
      </c>
      <c r="AA86" s="57">
        <f t="shared" si="60"/>
        <v>6</v>
      </c>
      <c r="AB86" s="57">
        <f t="shared" si="60"/>
        <v>7</v>
      </c>
      <c r="AC86" s="57">
        <f t="shared" si="60"/>
        <v>1</v>
      </c>
      <c r="AD86" s="57">
        <f t="shared" si="60"/>
        <v>2</v>
      </c>
      <c r="AE86" s="57">
        <f t="shared" si="60"/>
        <v>3</v>
      </c>
      <c r="AF86" s="58">
        <f t="shared" si="60"/>
        <v>4</v>
      </c>
    </row>
    <row r="87" spans="1:33" ht="18" customHeight="1" x14ac:dyDescent="0.3">
      <c r="A87" s="130"/>
      <c r="B87" s="133"/>
      <c r="C87" s="9">
        <v>46266</v>
      </c>
      <c r="D87" s="5">
        <f>C87+1</f>
        <v>46267</v>
      </c>
      <c r="E87" s="5">
        <f t="shared" ref="E87" si="61">D87+1</f>
        <v>46268</v>
      </c>
      <c r="F87" s="5">
        <f t="shared" ref="F87" si="62">E87+1</f>
        <v>46269</v>
      </c>
      <c r="G87" s="5">
        <f t="shared" ref="G87" si="63">F87+1</f>
        <v>46270</v>
      </c>
      <c r="H87" s="5">
        <f t="shared" ref="H87" si="64">G87+1</f>
        <v>46271</v>
      </c>
      <c r="I87" s="5">
        <f t="shared" ref="I87" si="65">H87+1</f>
        <v>46272</v>
      </c>
      <c r="J87" s="5">
        <f t="shared" ref="J87" si="66">I87+1</f>
        <v>46273</v>
      </c>
      <c r="K87" s="5">
        <f t="shared" ref="K87" si="67">J87+1</f>
        <v>46274</v>
      </c>
      <c r="L87" s="5">
        <f t="shared" ref="L87" si="68">K87+1</f>
        <v>46275</v>
      </c>
      <c r="M87" s="5">
        <f t="shared" ref="M87" si="69">L87+1</f>
        <v>46276</v>
      </c>
      <c r="N87" s="5">
        <f t="shared" ref="N87" si="70">M87+1</f>
        <v>46277</v>
      </c>
      <c r="O87" s="5">
        <f t="shared" ref="O87" si="71">N87+1</f>
        <v>46278</v>
      </c>
      <c r="P87" s="5">
        <f t="shared" ref="P87" si="72">O87+1</f>
        <v>46279</v>
      </c>
      <c r="Q87" s="5">
        <f t="shared" ref="Q87" si="73">P87+1</f>
        <v>46280</v>
      </c>
      <c r="R87" s="5">
        <f t="shared" ref="R87" si="74">Q87+1</f>
        <v>46281</v>
      </c>
      <c r="S87" s="5">
        <f t="shared" ref="S87" si="75">R87+1</f>
        <v>46282</v>
      </c>
      <c r="T87" s="5">
        <f t="shared" ref="T87" si="76">S87+1</f>
        <v>46283</v>
      </c>
      <c r="U87" s="5">
        <f t="shared" ref="U87" si="77">T87+1</f>
        <v>46284</v>
      </c>
      <c r="V87" s="5">
        <f t="shared" ref="V87" si="78">U87+1</f>
        <v>46285</v>
      </c>
      <c r="W87" s="5">
        <f t="shared" ref="W87" si="79">V87+1</f>
        <v>46286</v>
      </c>
      <c r="X87" s="5">
        <f t="shared" ref="X87" si="80">W87+1</f>
        <v>46287</v>
      </c>
      <c r="Y87" s="5">
        <f t="shared" ref="Y87" si="81">X87+1</f>
        <v>46288</v>
      </c>
      <c r="Z87" s="5">
        <f t="shared" ref="Z87" si="82">Y87+1</f>
        <v>46289</v>
      </c>
      <c r="AA87" s="5">
        <f t="shared" ref="AA87" si="83">Z87+1</f>
        <v>46290</v>
      </c>
      <c r="AB87" s="5">
        <f t="shared" ref="AB87" si="84">AA87+1</f>
        <v>46291</v>
      </c>
      <c r="AC87" s="5">
        <f t="shared" ref="AC87" si="85">AB87+1</f>
        <v>46292</v>
      </c>
      <c r="AD87" s="5">
        <f t="shared" ref="AD87" si="86">AC87+1</f>
        <v>46293</v>
      </c>
      <c r="AE87" s="5">
        <f t="shared" ref="AE87" si="87">AD87+1</f>
        <v>46294</v>
      </c>
      <c r="AF87" s="10">
        <f t="shared" ref="AF87" si="88">AE87+1</f>
        <v>46295</v>
      </c>
    </row>
    <row r="88" spans="1:33" ht="18" customHeight="1" thickBot="1" x14ac:dyDescent="0.35">
      <c r="A88" s="131"/>
      <c r="B88" s="134"/>
      <c r="C88" s="154" t="s">
        <v>2</v>
      </c>
      <c r="D88" s="155"/>
      <c r="E88" s="155"/>
      <c r="F88" s="155"/>
      <c r="G88" s="155"/>
      <c r="H88" s="156"/>
      <c r="I88" s="157" t="s">
        <v>55</v>
      </c>
      <c r="J88" s="155"/>
      <c r="K88" s="155"/>
      <c r="L88" s="155"/>
      <c r="M88" s="155"/>
      <c r="N88" s="155"/>
      <c r="O88" s="15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3"/>
    </row>
    <row r="89" spans="1:33" ht="18" customHeight="1" thickBot="1" x14ac:dyDescent="0.35">
      <c r="A89" s="138" t="s">
        <v>3</v>
      </c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40"/>
      <c r="AG89" s="59"/>
    </row>
    <row r="90" spans="1:33" s="59" customFormat="1" ht="18" customHeight="1" x14ac:dyDescent="0.3">
      <c r="A90" s="125" t="s">
        <v>4</v>
      </c>
      <c r="B90" s="39" t="s">
        <v>5</v>
      </c>
      <c r="C90" s="21"/>
      <c r="D90" s="22"/>
      <c r="E90" s="22"/>
      <c r="F90" s="22"/>
      <c r="G90" s="22"/>
      <c r="H90" s="22"/>
      <c r="I90" s="22"/>
      <c r="J90" s="22"/>
      <c r="K90" s="148" t="s">
        <v>52</v>
      </c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6"/>
      <c r="Y90" s="189" t="s">
        <v>172</v>
      </c>
      <c r="Z90" s="190"/>
      <c r="AA90" s="190"/>
      <c r="AB90" s="190"/>
      <c r="AC90" s="191"/>
      <c r="AD90" s="22"/>
      <c r="AE90" s="22"/>
      <c r="AF90" s="33"/>
    </row>
    <row r="91" spans="1:33" s="59" customFormat="1" ht="18" customHeight="1" thickBot="1" x14ac:dyDescent="0.35">
      <c r="A91" s="128"/>
      <c r="B91" s="40" t="s">
        <v>7</v>
      </c>
      <c r="C91" s="141" t="s">
        <v>52</v>
      </c>
      <c r="D91" s="142"/>
      <c r="E91" s="142"/>
      <c r="F91" s="142"/>
      <c r="G91" s="142"/>
      <c r="H91" s="142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147" t="s">
        <v>171</v>
      </c>
      <c r="Z91" s="142"/>
      <c r="AA91" s="142"/>
      <c r="AB91" s="142"/>
      <c r="AC91" s="143"/>
      <c r="AD91" s="28"/>
      <c r="AE91" s="28"/>
      <c r="AF91" s="34"/>
    </row>
    <row r="92" spans="1:33" s="59" customFormat="1" ht="18" customHeight="1" x14ac:dyDescent="0.3">
      <c r="A92" s="127" t="s">
        <v>9</v>
      </c>
      <c r="B92" s="41" t="s">
        <v>5</v>
      </c>
      <c r="C92" s="14"/>
      <c r="D92" s="15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7"/>
    </row>
    <row r="93" spans="1:33" s="59" customFormat="1" ht="18" customHeight="1" x14ac:dyDescent="0.3">
      <c r="A93" s="127"/>
      <c r="B93" s="42" t="s">
        <v>7</v>
      </c>
      <c r="C93" s="86" t="s">
        <v>10</v>
      </c>
      <c r="D93" s="25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7"/>
    </row>
    <row r="94" spans="1:33" s="59" customFormat="1" ht="18" customHeight="1" x14ac:dyDescent="0.3">
      <c r="A94" s="127"/>
      <c r="B94" s="39" t="s">
        <v>12</v>
      </c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4"/>
    </row>
    <row r="95" spans="1:33" s="59" customFormat="1" ht="18" customHeight="1" x14ac:dyDescent="0.3">
      <c r="A95" s="127"/>
      <c r="B95" s="42" t="s">
        <v>13</v>
      </c>
      <c r="C95" s="31"/>
      <c r="D95" s="25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7"/>
    </row>
    <row r="96" spans="1:33" s="59" customFormat="1" ht="18" customHeight="1" x14ac:dyDescent="0.3">
      <c r="A96" s="127"/>
      <c r="B96" s="39" t="s">
        <v>14</v>
      </c>
      <c r="C96" s="79" t="s">
        <v>11</v>
      </c>
      <c r="D96" s="8" t="s">
        <v>11</v>
      </c>
      <c r="E96" s="8" t="s">
        <v>11</v>
      </c>
      <c r="F96" s="8" t="s">
        <v>11</v>
      </c>
      <c r="G96" s="8" t="s">
        <v>11</v>
      </c>
      <c r="H96" s="8" t="s">
        <v>11</v>
      </c>
      <c r="I96" s="23"/>
      <c r="J96" s="23"/>
      <c r="K96" s="23"/>
      <c r="L96" s="8" t="s">
        <v>11</v>
      </c>
      <c r="M96" s="8" t="s">
        <v>11</v>
      </c>
      <c r="N96" s="8" t="s">
        <v>11</v>
      </c>
      <c r="O96" s="8" t="s">
        <v>11</v>
      </c>
      <c r="P96" s="23"/>
      <c r="Q96" s="23"/>
      <c r="R96" s="23"/>
      <c r="S96" s="23"/>
      <c r="T96" s="8" t="s">
        <v>11</v>
      </c>
      <c r="U96" s="8" t="s">
        <v>11</v>
      </c>
      <c r="V96" s="8" t="s">
        <v>11</v>
      </c>
      <c r="W96" s="8" t="s">
        <v>11</v>
      </c>
      <c r="X96" s="8" t="s">
        <v>11</v>
      </c>
      <c r="Y96" s="8" t="s">
        <v>11</v>
      </c>
      <c r="Z96" s="8" t="s">
        <v>11</v>
      </c>
      <c r="AA96" s="8" t="s">
        <v>11</v>
      </c>
      <c r="AB96" s="8" t="s">
        <v>11</v>
      </c>
      <c r="AC96" s="8" t="s">
        <v>11</v>
      </c>
      <c r="AD96" s="8" t="s">
        <v>11</v>
      </c>
      <c r="AE96" s="23"/>
      <c r="AF96" s="24"/>
    </row>
    <row r="97" spans="1:32" s="59" customFormat="1" ht="18" customHeight="1" x14ac:dyDescent="0.3">
      <c r="A97" s="127"/>
      <c r="B97" s="42" t="s">
        <v>15</v>
      </c>
      <c r="C97" s="79" t="s">
        <v>11</v>
      </c>
      <c r="D97" s="8" t="s">
        <v>11</v>
      </c>
      <c r="E97" s="8" t="s">
        <v>11</v>
      </c>
      <c r="F97" s="8" t="s">
        <v>11</v>
      </c>
      <c r="G97" s="8" t="s">
        <v>11</v>
      </c>
      <c r="H97" s="8" t="s">
        <v>11</v>
      </c>
      <c r="I97" s="26"/>
      <c r="J97" s="26"/>
      <c r="K97" s="26"/>
      <c r="L97" s="8" t="s">
        <v>11</v>
      </c>
      <c r="M97" s="8" t="s">
        <v>11</v>
      </c>
      <c r="N97" s="8" t="s">
        <v>11</v>
      </c>
      <c r="O97" s="8" t="s">
        <v>11</v>
      </c>
      <c r="P97" s="26"/>
      <c r="Q97" s="26"/>
      <c r="R97" s="26"/>
      <c r="S97" s="26"/>
      <c r="T97" s="8" t="s">
        <v>11</v>
      </c>
      <c r="U97" s="8" t="s">
        <v>11</v>
      </c>
      <c r="V97" s="8" t="s">
        <v>11</v>
      </c>
      <c r="W97" s="8" t="s">
        <v>11</v>
      </c>
      <c r="X97" s="8" t="s">
        <v>11</v>
      </c>
      <c r="Y97" s="8" t="s">
        <v>11</v>
      </c>
      <c r="Z97" s="8" t="s">
        <v>11</v>
      </c>
      <c r="AA97" s="8" t="s">
        <v>11</v>
      </c>
      <c r="AB97" s="8" t="s">
        <v>11</v>
      </c>
      <c r="AC97" s="8" t="s">
        <v>11</v>
      </c>
      <c r="AD97" s="8" t="s">
        <v>11</v>
      </c>
      <c r="AE97" s="26"/>
      <c r="AF97" s="27"/>
    </row>
    <row r="98" spans="1:32" s="59" customFormat="1" ht="18" customHeight="1" x14ac:dyDescent="0.3">
      <c r="A98" s="127"/>
      <c r="B98" s="39" t="s">
        <v>16</v>
      </c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4"/>
    </row>
    <row r="99" spans="1:32" s="59" customFormat="1" ht="18" customHeight="1" x14ac:dyDescent="0.3">
      <c r="A99" s="127"/>
      <c r="B99" s="42" t="s">
        <v>17</v>
      </c>
      <c r="C99" s="31"/>
      <c r="D99" s="25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7"/>
    </row>
    <row r="100" spans="1:32" s="59" customFormat="1" ht="18" customHeight="1" x14ac:dyDescent="0.3">
      <c r="A100" s="127"/>
      <c r="B100" s="39" t="s">
        <v>18</v>
      </c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4"/>
    </row>
    <row r="101" spans="1:32" s="59" customFormat="1" ht="18" customHeight="1" x14ac:dyDescent="0.3">
      <c r="A101" s="126"/>
      <c r="B101" s="42" t="s">
        <v>19</v>
      </c>
      <c r="C101" s="31"/>
      <c r="D101" s="25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7"/>
    </row>
    <row r="102" spans="1:32" s="59" customFormat="1" ht="18" customHeight="1" x14ac:dyDescent="0.3">
      <c r="A102" s="125" t="s">
        <v>20</v>
      </c>
      <c r="B102" s="39" t="s">
        <v>5</v>
      </c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4"/>
    </row>
    <row r="103" spans="1:32" s="59" customFormat="1" ht="18" customHeight="1" x14ac:dyDescent="0.3">
      <c r="A103" s="126"/>
      <c r="B103" s="42" t="s">
        <v>7</v>
      </c>
      <c r="C103" s="31"/>
      <c r="D103" s="25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7"/>
    </row>
    <row r="104" spans="1:32" s="59" customFormat="1" ht="18" customHeight="1" x14ac:dyDescent="0.3">
      <c r="A104" s="125" t="s">
        <v>21</v>
      </c>
      <c r="B104" s="39" t="s">
        <v>5</v>
      </c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4"/>
    </row>
    <row r="105" spans="1:32" s="59" customFormat="1" ht="18" customHeight="1" x14ac:dyDescent="0.3">
      <c r="A105" s="126"/>
      <c r="B105" s="42" t="s">
        <v>7</v>
      </c>
      <c r="C105" s="31"/>
      <c r="D105" s="25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7"/>
    </row>
    <row r="106" spans="1:32" s="59" customFormat="1" ht="18" customHeight="1" x14ac:dyDescent="0.3">
      <c r="A106" s="127" t="s">
        <v>22</v>
      </c>
      <c r="B106" s="39" t="s">
        <v>5</v>
      </c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4"/>
    </row>
    <row r="107" spans="1:32" s="59" customFormat="1" ht="18" customHeight="1" x14ac:dyDescent="0.3">
      <c r="A107" s="126"/>
      <c r="B107" s="42" t="s">
        <v>7</v>
      </c>
      <c r="C107" s="31"/>
      <c r="D107" s="25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7"/>
    </row>
    <row r="108" spans="1:32" s="59" customFormat="1" ht="18" customHeight="1" x14ac:dyDescent="0.3">
      <c r="A108" s="125" t="s">
        <v>23</v>
      </c>
      <c r="B108" s="39" t="s">
        <v>5</v>
      </c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4"/>
    </row>
    <row r="109" spans="1:32" s="59" customFormat="1" ht="18" customHeight="1" x14ac:dyDescent="0.3">
      <c r="A109" s="126"/>
      <c r="B109" s="42" t="s">
        <v>7</v>
      </c>
      <c r="C109" s="31"/>
      <c r="D109" s="25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7"/>
    </row>
    <row r="110" spans="1:32" s="59" customFormat="1" ht="18" customHeight="1" x14ac:dyDescent="0.3">
      <c r="A110" s="125" t="s">
        <v>24</v>
      </c>
      <c r="B110" s="39" t="s">
        <v>5</v>
      </c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>
        <v>1</v>
      </c>
      <c r="AC110" s="23">
        <v>1</v>
      </c>
      <c r="AD110" s="23"/>
      <c r="AE110" s="23"/>
      <c r="AF110" s="24"/>
    </row>
    <row r="111" spans="1:32" s="59" customFormat="1" ht="18" customHeight="1" x14ac:dyDescent="0.3">
      <c r="A111" s="126"/>
      <c r="B111" s="42" t="s">
        <v>7</v>
      </c>
      <c r="C111" s="31"/>
      <c r="D111" s="25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>
        <v>1</v>
      </c>
      <c r="AC111" s="26">
        <v>1</v>
      </c>
      <c r="AD111" s="26"/>
      <c r="AE111" s="26"/>
      <c r="AF111" s="27"/>
    </row>
    <row r="112" spans="1:32" s="59" customFormat="1" ht="18" customHeight="1" x14ac:dyDescent="0.3">
      <c r="A112" s="125" t="s">
        <v>25</v>
      </c>
      <c r="B112" s="39" t="s">
        <v>26</v>
      </c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4"/>
    </row>
    <row r="113" spans="1:33" s="59" customFormat="1" ht="14.5" thickBot="1" x14ac:dyDescent="0.35">
      <c r="A113" s="128"/>
      <c r="B113" s="40" t="s">
        <v>27</v>
      </c>
      <c r="C113" s="32"/>
      <c r="D113" s="28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30"/>
    </row>
    <row r="114" spans="1:33" ht="14.5" thickBot="1" x14ac:dyDescent="0.35">
      <c r="A114" s="174" t="s">
        <v>28</v>
      </c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6"/>
    </row>
    <row r="115" spans="1:33" s="59" customFormat="1" ht="18" customHeight="1" x14ac:dyDescent="0.3">
      <c r="A115" s="120" t="s">
        <v>29</v>
      </c>
      <c r="B115" s="112" t="s">
        <v>26</v>
      </c>
      <c r="C115" s="15"/>
      <c r="D115" s="15"/>
      <c r="E115" s="15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81" t="s">
        <v>167</v>
      </c>
      <c r="AB115" s="182"/>
      <c r="AC115" s="183"/>
      <c r="AD115" s="16"/>
      <c r="AE115" s="16"/>
      <c r="AF115" s="17"/>
    </row>
    <row r="116" spans="1:33" s="59" customFormat="1" ht="18" customHeight="1" x14ac:dyDescent="0.3">
      <c r="A116" s="121"/>
      <c r="B116" s="109" t="s">
        <v>27</v>
      </c>
      <c r="C116" s="18"/>
      <c r="D116" s="18"/>
      <c r="E116" s="18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84"/>
      <c r="AB116" s="185"/>
      <c r="AC116" s="186"/>
      <c r="AD116" s="19"/>
      <c r="AE116" s="19"/>
      <c r="AF116" s="20"/>
    </row>
    <row r="117" spans="1:33" s="59" customFormat="1" ht="18" customHeight="1" x14ac:dyDescent="0.3">
      <c r="A117" s="122" t="s">
        <v>30</v>
      </c>
      <c r="B117" s="108" t="s">
        <v>26</v>
      </c>
      <c r="C117" s="159" t="s">
        <v>163</v>
      </c>
      <c r="D117" s="204"/>
      <c r="E117" s="204"/>
      <c r="F117" s="204"/>
      <c r="G117" s="204"/>
      <c r="H117" s="169"/>
      <c r="I117" s="163" t="s">
        <v>164</v>
      </c>
      <c r="J117" s="164"/>
      <c r="K117" s="164"/>
      <c r="L117" s="164"/>
      <c r="M117" s="164"/>
      <c r="N117" s="164"/>
      <c r="O117" s="165"/>
      <c r="P117" s="163" t="s">
        <v>165</v>
      </c>
      <c r="Q117" s="164"/>
      <c r="R117" s="164"/>
      <c r="S117" s="164"/>
      <c r="T117" s="164"/>
      <c r="U117" s="164"/>
      <c r="V117" s="165"/>
      <c r="W117" s="23"/>
      <c r="X117" s="23"/>
      <c r="Y117" s="23"/>
      <c r="Z117" s="23"/>
      <c r="AA117" s="23"/>
      <c r="AB117" s="23"/>
      <c r="AC117" s="23"/>
      <c r="AD117" s="23"/>
      <c r="AE117" s="23"/>
      <c r="AF117" s="24"/>
    </row>
    <row r="118" spans="1:33" s="59" customFormat="1" ht="18" customHeight="1" x14ac:dyDescent="0.3">
      <c r="A118" s="123"/>
      <c r="B118" s="109" t="s">
        <v>27</v>
      </c>
      <c r="C118" s="187"/>
      <c r="D118" s="205"/>
      <c r="E118" s="205"/>
      <c r="F118" s="205"/>
      <c r="G118" s="205"/>
      <c r="H118" s="188"/>
      <c r="I118" s="171"/>
      <c r="J118" s="172"/>
      <c r="K118" s="172"/>
      <c r="L118" s="172"/>
      <c r="M118" s="172"/>
      <c r="N118" s="172"/>
      <c r="O118" s="173"/>
      <c r="P118" s="171"/>
      <c r="Q118" s="172"/>
      <c r="R118" s="172"/>
      <c r="S118" s="172"/>
      <c r="T118" s="172"/>
      <c r="U118" s="172"/>
      <c r="V118" s="173"/>
      <c r="W118" s="19"/>
      <c r="X118" s="19"/>
      <c r="Y118" s="19"/>
      <c r="Z118" s="19"/>
      <c r="AA118" s="19"/>
      <c r="AB118" s="19"/>
      <c r="AC118" s="19"/>
      <c r="AD118" s="19"/>
      <c r="AE118" s="19"/>
      <c r="AF118" s="20"/>
    </row>
    <row r="119" spans="1:33" s="59" customFormat="1" ht="18" customHeight="1" x14ac:dyDescent="0.3">
      <c r="A119" s="123"/>
      <c r="B119" s="108" t="s">
        <v>26</v>
      </c>
      <c r="C119" s="22"/>
      <c r="D119" s="23"/>
      <c r="E119" s="22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4"/>
    </row>
    <row r="120" spans="1:33" s="59" customFormat="1" ht="18" customHeight="1" thickBot="1" x14ac:dyDescent="0.35">
      <c r="A120" s="124"/>
      <c r="B120" s="113" t="s">
        <v>27</v>
      </c>
      <c r="C120" s="114"/>
      <c r="D120" s="115"/>
      <c r="E120" s="114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6"/>
    </row>
    <row r="121" spans="1:33" ht="18" customHeight="1" thickBot="1" x14ac:dyDescent="0.35"/>
    <row r="122" spans="1:33" ht="18" hidden="1" customHeight="1" x14ac:dyDescent="0.3">
      <c r="C122" s="12" t="s">
        <v>10</v>
      </c>
      <c r="D122" s="55" t="s">
        <v>34</v>
      </c>
      <c r="I122" s="61"/>
      <c r="J122" s="55" t="s">
        <v>35</v>
      </c>
      <c r="P122" s="55" t="s">
        <v>36</v>
      </c>
      <c r="Q122" s="55" t="s">
        <v>37</v>
      </c>
    </row>
    <row r="123" spans="1:33" ht="18" hidden="1" customHeight="1" x14ac:dyDescent="0.3">
      <c r="C123" s="7" t="s">
        <v>11</v>
      </c>
      <c r="D123" s="55" t="s">
        <v>38</v>
      </c>
      <c r="I123" s="62"/>
      <c r="J123" s="152" t="s">
        <v>39</v>
      </c>
      <c r="K123" s="153"/>
      <c r="L123" s="153"/>
      <c r="P123" s="55" t="s">
        <v>40</v>
      </c>
      <c r="Q123" s="55" t="s">
        <v>41</v>
      </c>
    </row>
    <row r="124" spans="1:33" ht="18" hidden="1" customHeight="1" x14ac:dyDescent="0.3">
      <c r="C124" s="8" t="s">
        <v>11</v>
      </c>
      <c r="D124" s="55" t="s">
        <v>42</v>
      </c>
      <c r="I124" s="63"/>
      <c r="J124" s="152"/>
      <c r="K124" s="153"/>
      <c r="L124" s="153"/>
      <c r="P124" s="55" t="s">
        <v>43</v>
      </c>
      <c r="Q124" s="55" t="s">
        <v>44</v>
      </c>
    </row>
    <row r="125" spans="1:33" ht="18" hidden="1" customHeight="1" x14ac:dyDescent="0.3">
      <c r="C125" s="13" t="s">
        <v>45</v>
      </c>
      <c r="D125" s="55" t="s">
        <v>46</v>
      </c>
      <c r="P125" s="55" t="s">
        <v>47</v>
      </c>
      <c r="Q125" s="55" t="s">
        <v>48</v>
      </c>
    </row>
    <row r="126" spans="1:33" ht="18" hidden="1" customHeight="1" x14ac:dyDescent="0.3">
      <c r="P126" s="55" t="s">
        <v>49</v>
      </c>
      <c r="Q126" s="55" t="s">
        <v>50</v>
      </c>
    </row>
    <row r="127" spans="1:33" ht="18" customHeight="1" thickBot="1" x14ac:dyDescent="0.35">
      <c r="A127" s="129" t="str">
        <f>+A1</f>
        <v>2026/2027</v>
      </c>
      <c r="B127" s="132">
        <f>C129</f>
        <v>46296</v>
      </c>
      <c r="C127" s="135">
        <f>C129</f>
        <v>46296</v>
      </c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136"/>
      <c r="AF127" s="136"/>
      <c r="AG127" s="137"/>
    </row>
    <row r="128" spans="1:33" ht="18" customHeight="1" x14ac:dyDescent="0.3">
      <c r="A128" s="130"/>
      <c r="B128" s="133"/>
      <c r="C128" s="56">
        <f t="shared" ref="C128:AG128" si="89">WEEKDAY(C129,1)</f>
        <v>5</v>
      </c>
      <c r="D128" s="57">
        <f t="shared" si="89"/>
        <v>6</v>
      </c>
      <c r="E128" s="57">
        <f t="shared" si="89"/>
        <v>7</v>
      </c>
      <c r="F128" s="57">
        <f t="shared" si="89"/>
        <v>1</v>
      </c>
      <c r="G128" s="57">
        <f t="shared" si="89"/>
        <v>2</v>
      </c>
      <c r="H128" s="57">
        <f t="shared" si="89"/>
        <v>3</v>
      </c>
      <c r="I128" s="57">
        <f t="shared" si="89"/>
        <v>4</v>
      </c>
      <c r="J128" s="57">
        <f t="shared" si="89"/>
        <v>5</v>
      </c>
      <c r="K128" s="57">
        <f t="shared" si="89"/>
        <v>6</v>
      </c>
      <c r="L128" s="57">
        <f t="shared" si="89"/>
        <v>7</v>
      </c>
      <c r="M128" s="57">
        <f t="shared" si="89"/>
        <v>1</v>
      </c>
      <c r="N128" s="57">
        <f t="shared" si="89"/>
        <v>2</v>
      </c>
      <c r="O128" s="57">
        <f t="shared" si="89"/>
        <v>3</v>
      </c>
      <c r="P128" s="57">
        <f t="shared" si="89"/>
        <v>4</v>
      </c>
      <c r="Q128" s="57">
        <f t="shared" si="89"/>
        <v>5</v>
      </c>
      <c r="R128" s="57">
        <f t="shared" si="89"/>
        <v>6</v>
      </c>
      <c r="S128" s="57">
        <f t="shared" si="89"/>
        <v>7</v>
      </c>
      <c r="T128" s="57">
        <f t="shared" si="89"/>
        <v>1</v>
      </c>
      <c r="U128" s="57">
        <f t="shared" si="89"/>
        <v>2</v>
      </c>
      <c r="V128" s="57">
        <f t="shared" si="89"/>
        <v>3</v>
      </c>
      <c r="W128" s="57">
        <f t="shared" si="89"/>
        <v>4</v>
      </c>
      <c r="X128" s="57">
        <f t="shared" si="89"/>
        <v>5</v>
      </c>
      <c r="Y128" s="57">
        <f t="shared" si="89"/>
        <v>6</v>
      </c>
      <c r="Z128" s="57">
        <f t="shared" si="89"/>
        <v>7</v>
      </c>
      <c r="AA128" s="57">
        <f t="shared" si="89"/>
        <v>1</v>
      </c>
      <c r="AB128" s="64">
        <f t="shared" si="89"/>
        <v>2</v>
      </c>
      <c r="AC128" s="57">
        <f t="shared" si="89"/>
        <v>3</v>
      </c>
      <c r="AD128" s="57">
        <f t="shared" si="89"/>
        <v>4</v>
      </c>
      <c r="AE128" s="57">
        <f t="shared" si="89"/>
        <v>5</v>
      </c>
      <c r="AF128" s="57">
        <f t="shared" si="89"/>
        <v>6</v>
      </c>
      <c r="AG128" s="58">
        <f t="shared" si="89"/>
        <v>7</v>
      </c>
    </row>
    <row r="129" spans="1:33" ht="18" customHeight="1" x14ac:dyDescent="0.3">
      <c r="A129" s="130"/>
      <c r="B129" s="133"/>
      <c r="C129" s="9">
        <v>46296</v>
      </c>
      <c r="D129" s="5">
        <f>C129+1</f>
        <v>46297</v>
      </c>
      <c r="E129" s="5">
        <f t="shared" ref="E129" si="90">D129+1</f>
        <v>46298</v>
      </c>
      <c r="F129" s="5">
        <f t="shared" ref="F129" si="91">E129+1</f>
        <v>46299</v>
      </c>
      <c r="G129" s="5">
        <f t="shared" ref="G129" si="92">F129+1</f>
        <v>46300</v>
      </c>
      <c r="H129" s="5">
        <f t="shared" ref="H129" si="93">G129+1</f>
        <v>46301</v>
      </c>
      <c r="I129" s="5">
        <f t="shared" ref="I129" si="94">H129+1</f>
        <v>46302</v>
      </c>
      <c r="J129" s="5">
        <f t="shared" ref="J129" si="95">I129+1</f>
        <v>46303</v>
      </c>
      <c r="K129" s="5">
        <f t="shared" ref="K129" si="96">J129+1</f>
        <v>46304</v>
      </c>
      <c r="L129" s="5">
        <f t="shared" ref="L129" si="97">K129+1</f>
        <v>46305</v>
      </c>
      <c r="M129" s="5">
        <f t="shared" ref="M129" si="98">L129+1</f>
        <v>46306</v>
      </c>
      <c r="N129" s="5">
        <f t="shared" ref="N129" si="99">M129+1</f>
        <v>46307</v>
      </c>
      <c r="O129" s="5">
        <f t="shared" ref="O129" si="100">N129+1</f>
        <v>46308</v>
      </c>
      <c r="P129" s="5">
        <f t="shared" ref="P129" si="101">O129+1</f>
        <v>46309</v>
      </c>
      <c r="Q129" s="5">
        <f t="shared" ref="Q129" si="102">P129+1</f>
        <v>46310</v>
      </c>
      <c r="R129" s="5">
        <f t="shared" ref="R129" si="103">Q129+1</f>
        <v>46311</v>
      </c>
      <c r="S129" s="5">
        <f t="shared" ref="S129" si="104">R129+1</f>
        <v>46312</v>
      </c>
      <c r="T129" s="5">
        <f t="shared" ref="T129" si="105">S129+1</f>
        <v>46313</v>
      </c>
      <c r="U129" s="5">
        <f t="shared" ref="U129" si="106">T129+1</f>
        <v>46314</v>
      </c>
      <c r="V129" s="5">
        <f t="shared" ref="V129" si="107">U129+1</f>
        <v>46315</v>
      </c>
      <c r="W129" s="5">
        <f t="shared" ref="W129" si="108">V129+1</f>
        <v>46316</v>
      </c>
      <c r="X129" s="5">
        <f t="shared" ref="X129" si="109">W129+1</f>
        <v>46317</v>
      </c>
      <c r="Y129" s="5">
        <f t="shared" ref="Y129" si="110">X129+1</f>
        <v>46318</v>
      </c>
      <c r="Z129" s="5">
        <f t="shared" ref="Z129" si="111">Y129+1</f>
        <v>46319</v>
      </c>
      <c r="AA129" s="5">
        <f t="shared" ref="AA129" si="112">Z129+1</f>
        <v>46320</v>
      </c>
      <c r="AB129" s="6">
        <f t="shared" ref="AB129" si="113">AA129+1</f>
        <v>46321</v>
      </c>
      <c r="AC129" s="5">
        <f t="shared" ref="AC129" si="114">AB129+1</f>
        <v>46322</v>
      </c>
      <c r="AD129" s="5">
        <f t="shared" ref="AD129" si="115">AC129+1</f>
        <v>46323</v>
      </c>
      <c r="AE129" s="5">
        <f t="shared" ref="AE129" si="116">AD129+1</f>
        <v>46324</v>
      </c>
      <c r="AF129" s="5">
        <f t="shared" ref="AF129" si="117">AE129+1</f>
        <v>46325</v>
      </c>
      <c r="AG129" s="10">
        <f t="shared" ref="AG129" si="118">AF129+1</f>
        <v>46326</v>
      </c>
    </row>
    <row r="130" spans="1:33" ht="18" customHeight="1" thickBot="1" x14ac:dyDescent="0.35">
      <c r="A130" s="131"/>
      <c r="B130" s="134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38" t="s">
        <v>51</v>
      </c>
      <c r="AC130" s="192" t="s">
        <v>2</v>
      </c>
      <c r="AD130" s="193"/>
      <c r="AE130" s="193"/>
      <c r="AF130" s="193"/>
      <c r="AG130" s="194"/>
    </row>
    <row r="131" spans="1:33" ht="18" customHeight="1" thickBot="1" x14ac:dyDescent="0.35">
      <c r="A131" s="138" t="s">
        <v>3</v>
      </c>
      <c r="B131" s="139"/>
      <c r="C131" s="139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40"/>
    </row>
    <row r="132" spans="1:33" s="59" customFormat="1" ht="18" customHeight="1" x14ac:dyDescent="0.3">
      <c r="A132" s="125" t="s">
        <v>4</v>
      </c>
      <c r="B132" s="39" t="s">
        <v>5</v>
      </c>
      <c r="C132" s="21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33"/>
    </row>
    <row r="133" spans="1:33" s="59" customFormat="1" ht="18" customHeight="1" thickBot="1" x14ac:dyDescent="0.35">
      <c r="A133" s="128"/>
      <c r="B133" s="40" t="s">
        <v>7</v>
      </c>
      <c r="C133" s="32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34"/>
    </row>
    <row r="134" spans="1:33" s="59" customFormat="1" ht="18" customHeight="1" x14ac:dyDescent="0.3">
      <c r="A134" s="127" t="s">
        <v>9</v>
      </c>
      <c r="B134" s="261" t="s">
        <v>5</v>
      </c>
      <c r="C134" s="257"/>
      <c r="D134" s="36"/>
      <c r="E134" s="36"/>
      <c r="F134" s="37"/>
      <c r="G134" s="37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23"/>
      <c r="AG134" s="17"/>
    </row>
    <row r="135" spans="1:33" s="59" customFormat="1" ht="18" customHeight="1" x14ac:dyDescent="0.3">
      <c r="A135" s="127"/>
      <c r="B135" s="262" t="s">
        <v>7</v>
      </c>
      <c r="C135" s="258"/>
      <c r="D135" s="25"/>
      <c r="E135" s="25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7"/>
    </row>
    <row r="136" spans="1:33" s="59" customFormat="1" ht="18" customHeight="1" x14ac:dyDescent="0.3">
      <c r="A136" s="127"/>
      <c r="B136" s="263" t="s">
        <v>12</v>
      </c>
      <c r="C136" s="259"/>
      <c r="D136" s="22"/>
      <c r="E136" s="22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4"/>
    </row>
    <row r="137" spans="1:33" s="59" customFormat="1" ht="18" customHeight="1" x14ac:dyDescent="0.3">
      <c r="A137" s="127"/>
      <c r="B137" s="262" t="s">
        <v>13</v>
      </c>
      <c r="C137" s="258"/>
      <c r="D137" s="25"/>
      <c r="E137" s="25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7"/>
    </row>
    <row r="138" spans="1:33" s="59" customFormat="1" ht="18" customHeight="1" x14ac:dyDescent="0.3">
      <c r="A138" s="127"/>
      <c r="B138" s="263" t="s">
        <v>14</v>
      </c>
      <c r="C138" s="259"/>
      <c r="D138" s="22"/>
      <c r="E138" s="22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4"/>
    </row>
    <row r="139" spans="1:33" s="59" customFormat="1" ht="18" customHeight="1" x14ac:dyDescent="0.3">
      <c r="A139" s="127"/>
      <c r="B139" s="262" t="s">
        <v>15</v>
      </c>
      <c r="C139" s="258"/>
      <c r="D139" s="25"/>
      <c r="E139" s="25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7"/>
    </row>
    <row r="140" spans="1:33" s="59" customFormat="1" ht="18" customHeight="1" x14ac:dyDescent="0.3">
      <c r="A140" s="127"/>
      <c r="B140" s="263" t="s">
        <v>16</v>
      </c>
      <c r="C140" s="259"/>
      <c r="D140" s="22"/>
      <c r="E140" s="22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4"/>
    </row>
    <row r="141" spans="1:33" s="59" customFormat="1" ht="18" customHeight="1" x14ac:dyDescent="0.3">
      <c r="A141" s="127"/>
      <c r="B141" s="262" t="s">
        <v>17</v>
      </c>
      <c r="C141" s="258"/>
      <c r="D141" s="25"/>
      <c r="E141" s="25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7"/>
    </row>
    <row r="142" spans="1:33" s="59" customFormat="1" ht="18" customHeight="1" x14ac:dyDescent="0.3">
      <c r="A142" s="127"/>
      <c r="B142" s="263" t="s">
        <v>18</v>
      </c>
      <c r="C142" s="259"/>
      <c r="D142" s="22"/>
      <c r="E142" s="22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8" t="s">
        <v>11</v>
      </c>
      <c r="AC142" s="8" t="s">
        <v>11</v>
      </c>
      <c r="AD142" s="8" t="s">
        <v>11</v>
      </c>
      <c r="AE142" s="8" t="s">
        <v>11</v>
      </c>
      <c r="AF142" s="8" t="s">
        <v>11</v>
      </c>
      <c r="AG142" s="24"/>
    </row>
    <row r="143" spans="1:33" s="59" customFormat="1" ht="18" customHeight="1" x14ac:dyDescent="0.3">
      <c r="A143" s="126"/>
      <c r="B143" s="262" t="s">
        <v>19</v>
      </c>
      <c r="C143" s="258"/>
      <c r="D143" s="25"/>
      <c r="E143" s="25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8" t="s">
        <v>11</v>
      </c>
      <c r="AC143" s="8" t="s">
        <v>11</v>
      </c>
      <c r="AD143" s="8" t="s">
        <v>11</v>
      </c>
      <c r="AE143" s="8" t="s">
        <v>11</v>
      </c>
      <c r="AF143" s="8" t="s">
        <v>11</v>
      </c>
      <c r="AG143" s="27"/>
    </row>
    <row r="144" spans="1:33" s="59" customFormat="1" ht="18" customHeight="1" x14ac:dyDescent="0.3">
      <c r="A144" s="125" t="s">
        <v>20</v>
      </c>
      <c r="B144" s="263" t="s">
        <v>5</v>
      </c>
      <c r="C144" s="259"/>
      <c r="D144" s="22"/>
      <c r="E144" s="22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195" t="s">
        <v>56</v>
      </c>
      <c r="W144" s="196"/>
      <c r="X144" s="197"/>
      <c r="Y144" s="23"/>
      <c r="Z144" s="23"/>
      <c r="AA144" s="23"/>
      <c r="AB144" s="23"/>
      <c r="AC144" s="195" t="s">
        <v>57</v>
      </c>
      <c r="AD144" s="196"/>
      <c r="AE144" s="197"/>
      <c r="AF144" s="23"/>
      <c r="AG144" s="24"/>
    </row>
    <row r="145" spans="1:33" s="59" customFormat="1" ht="18" customHeight="1" x14ac:dyDescent="0.3">
      <c r="A145" s="126"/>
      <c r="B145" s="262" t="s">
        <v>7</v>
      </c>
      <c r="C145" s="258"/>
      <c r="D145" s="25"/>
      <c r="E145" s="25"/>
      <c r="F145" s="26"/>
      <c r="G145" s="26"/>
      <c r="H145" s="25"/>
      <c r="I145" s="26"/>
      <c r="J145" s="26"/>
      <c r="K145" s="26"/>
      <c r="L145" s="26"/>
      <c r="M145" s="26"/>
      <c r="N145" s="26"/>
      <c r="O145" s="25"/>
      <c r="P145" s="26"/>
      <c r="Q145" s="26"/>
      <c r="R145" s="26"/>
      <c r="S145" s="26"/>
      <c r="T145" s="26"/>
      <c r="U145" s="117"/>
      <c r="V145" s="198" t="s">
        <v>58</v>
      </c>
      <c r="W145" s="199"/>
      <c r="X145" s="200"/>
      <c r="Y145" s="26"/>
      <c r="Z145" s="26"/>
      <c r="AA145" s="26"/>
      <c r="AB145" s="26"/>
      <c r="AC145" s="201" t="s">
        <v>59</v>
      </c>
      <c r="AD145" s="202"/>
      <c r="AE145" s="203"/>
      <c r="AF145" s="26"/>
      <c r="AG145" s="27"/>
    </row>
    <row r="146" spans="1:33" s="65" customFormat="1" ht="18" customHeight="1" x14ac:dyDescent="0.3">
      <c r="A146" s="125" t="s">
        <v>21</v>
      </c>
      <c r="B146" s="263" t="s">
        <v>5</v>
      </c>
      <c r="C146" s="259"/>
      <c r="D146" s="22"/>
      <c r="E146" s="22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4"/>
    </row>
    <row r="147" spans="1:33" s="65" customFormat="1" ht="18" customHeight="1" x14ac:dyDescent="0.3">
      <c r="A147" s="126"/>
      <c r="B147" s="262" t="s">
        <v>7</v>
      </c>
      <c r="C147" s="258"/>
      <c r="D147" s="25"/>
      <c r="E147" s="25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7"/>
    </row>
    <row r="148" spans="1:33" s="59" customFormat="1" ht="18" customHeight="1" x14ac:dyDescent="0.3">
      <c r="A148" s="127" t="s">
        <v>22</v>
      </c>
      <c r="B148" s="263" t="s">
        <v>5</v>
      </c>
      <c r="C148" s="259"/>
      <c r="D148" s="22"/>
      <c r="E148" s="22"/>
      <c r="F148" s="206" t="s">
        <v>49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84" t="s">
        <v>60</v>
      </c>
      <c r="R148" s="23" t="s">
        <v>61</v>
      </c>
      <c r="S148" s="23" t="s">
        <v>62</v>
      </c>
      <c r="T148" s="23">
        <v>3</v>
      </c>
      <c r="U148" s="23"/>
      <c r="V148" s="23"/>
      <c r="W148" s="23"/>
      <c r="X148" s="23"/>
      <c r="Y148" s="23"/>
      <c r="Z148" s="23">
        <v>4</v>
      </c>
      <c r="AA148" s="23" t="s">
        <v>63</v>
      </c>
      <c r="AB148" s="23">
        <v>1</v>
      </c>
      <c r="AC148" s="23"/>
      <c r="AD148" s="23"/>
      <c r="AE148" s="23"/>
      <c r="AF148" s="23"/>
      <c r="AG148" s="24">
        <v>5</v>
      </c>
    </row>
    <row r="149" spans="1:33" s="59" customFormat="1" ht="18" customHeight="1" x14ac:dyDescent="0.3">
      <c r="A149" s="126"/>
      <c r="B149" s="262" t="s">
        <v>7</v>
      </c>
      <c r="C149" s="265" t="s">
        <v>60</v>
      </c>
      <c r="D149" s="25"/>
      <c r="E149" s="88">
        <v>1</v>
      </c>
      <c r="F149" s="207"/>
      <c r="G149" s="26"/>
      <c r="H149" s="26"/>
      <c r="I149" s="26"/>
      <c r="J149" s="26"/>
      <c r="K149" s="26"/>
      <c r="L149" s="26">
        <v>2</v>
      </c>
      <c r="M149" s="26">
        <v>2</v>
      </c>
      <c r="N149" s="26"/>
      <c r="O149" s="26"/>
      <c r="P149" s="26"/>
      <c r="Q149" s="26"/>
      <c r="R149" s="26" t="s">
        <v>61</v>
      </c>
      <c r="S149" s="26" t="s">
        <v>62</v>
      </c>
      <c r="T149" s="26">
        <v>3</v>
      </c>
      <c r="U149" s="26"/>
      <c r="V149" s="26"/>
      <c r="W149" s="26"/>
      <c r="X149" s="26"/>
      <c r="Y149" s="26"/>
      <c r="Z149" s="26">
        <v>4</v>
      </c>
      <c r="AA149" s="26" t="s">
        <v>63</v>
      </c>
      <c r="AB149" s="26"/>
      <c r="AC149" s="26"/>
      <c r="AD149" s="26"/>
      <c r="AE149" s="26"/>
      <c r="AF149" s="26"/>
      <c r="AG149" s="27">
        <v>5</v>
      </c>
    </row>
    <row r="150" spans="1:33" s="59" customFormat="1" ht="18" customHeight="1" x14ac:dyDescent="0.3">
      <c r="A150" s="125" t="s">
        <v>23</v>
      </c>
      <c r="B150" s="263" t="s">
        <v>5</v>
      </c>
      <c r="C150" s="259"/>
      <c r="D150" s="22"/>
      <c r="E150" s="89">
        <v>1</v>
      </c>
      <c r="F150" s="207"/>
      <c r="G150" s="23"/>
      <c r="H150" s="23"/>
      <c r="I150" s="23"/>
      <c r="J150" s="23"/>
      <c r="K150" s="23"/>
      <c r="L150" s="23">
        <v>2</v>
      </c>
      <c r="M150" s="23" t="s">
        <v>64</v>
      </c>
      <c r="N150" s="23"/>
      <c r="O150" s="23"/>
      <c r="P150" s="23"/>
      <c r="Q150" s="23"/>
      <c r="R150" s="23"/>
      <c r="S150" s="23">
        <v>3</v>
      </c>
      <c r="T150" s="23" t="s">
        <v>65</v>
      </c>
      <c r="U150" s="23"/>
      <c r="V150" s="23"/>
      <c r="W150" s="23"/>
      <c r="X150" s="23"/>
      <c r="Y150" s="23"/>
      <c r="Z150" s="23">
        <v>4</v>
      </c>
      <c r="AA150" s="23" t="s">
        <v>63</v>
      </c>
      <c r="AB150" s="23"/>
      <c r="AC150" s="23"/>
      <c r="AD150" s="23"/>
      <c r="AE150" s="23"/>
      <c r="AF150" s="23"/>
      <c r="AG150" s="24">
        <v>5</v>
      </c>
    </row>
    <row r="151" spans="1:33" s="59" customFormat="1" ht="18" customHeight="1" x14ac:dyDescent="0.3">
      <c r="A151" s="126"/>
      <c r="B151" s="262" t="s">
        <v>7</v>
      </c>
      <c r="C151" s="258"/>
      <c r="D151" s="25"/>
      <c r="E151" s="88">
        <v>1</v>
      </c>
      <c r="F151" s="207"/>
      <c r="G151" s="26"/>
      <c r="H151" s="26"/>
      <c r="I151" s="26"/>
      <c r="J151" s="26"/>
      <c r="K151" s="26"/>
      <c r="L151" s="26">
        <v>2</v>
      </c>
      <c r="M151" s="26" t="s">
        <v>64</v>
      </c>
      <c r="N151" s="26"/>
      <c r="O151" s="26"/>
      <c r="P151" s="26"/>
      <c r="Q151" s="26"/>
      <c r="R151" s="26"/>
      <c r="S151" s="26">
        <v>3</v>
      </c>
      <c r="T151" s="26" t="s">
        <v>65</v>
      </c>
      <c r="U151" s="26"/>
      <c r="V151" s="26"/>
      <c r="W151" s="26"/>
      <c r="X151" s="26"/>
      <c r="Y151" s="26"/>
      <c r="Z151" s="26">
        <v>4</v>
      </c>
      <c r="AA151" s="26" t="s">
        <v>63</v>
      </c>
      <c r="AB151" s="26"/>
      <c r="AC151" s="26"/>
      <c r="AD151" s="26"/>
      <c r="AE151" s="26"/>
      <c r="AF151" s="26"/>
      <c r="AG151" s="27">
        <v>5</v>
      </c>
    </row>
    <row r="152" spans="1:33" s="59" customFormat="1" ht="18" customHeight="1" x14ac:dyDescent="0.3">
      <c r="A152" s="125" t="s">
        <v>24</v>
      </c>
      <c r="B152" s="263" t="s">
        <v>5</v>
      </c>
      <c r="C152" s="259"/>
      <c r="D152" s="22"/>
      <c r="E152" s="22"/>
      <c r="F152" s="207"/>
      <c r="G152" s="23"/>
      <c r="H152" s="23"/>
      <c r="I152" s="23"/>
      <c r="J152" s="23"/>
      <c r="K152" s="23"/>
      <c r="L152" s="23"/>
      <c r="M152" s="23" t="s">
        <v>66</v>
      </c>
      <c r="N152" s="23"/>
      <c r="O152" s="23"/>
      <c r="P152" s="23"/>
      <c r="Q152" s="23"/>
      <c r="R152" s="23"/>
      <c r="S152" s="23"/>
      <c r="T152" s="23">
        <v>2</v>
      </c>
      <c r="U152" s="23"/>
      <c r="V152" s="23"/>
      <c r="W152" s="23"/>
      <c r="X152" s="23"/>
      <c r="Y152" s="23"/>
      <c r="Z152" s="23"/>
      <c r="AA152" s="97"/>
      <c r="AB152" s="97" t="s">
        <v>67</v>
      </c>
      <c r="AC152" s="23"/>
      <c r="AD152" s="23"/>
      <c r="AE152" s="23"/>
      <c r="AF152" s="23"/>
      <c r="AG152" s="24"/>
    </row>
    <row r="153" spans="1:33" s="59" customFormat="1" ht="18" customHeight="1" x14ac:dyDescent="0.3">
      <c r="A153" s="126"/>
      <c r="B153" s="262" t="s">
        <v>7</v>
      </c>
      <c r="C153" s="258"/>
      <c r="D153" s="25"/>
      <c r="E153" s="25"/>
      <c r="F153" s="208"/>
      <c r="G153" s="26"/>
      <c r="H153" s="26"/>
      <c r="I153" s="26"/>
      <c r="J153" s="26"/>
      <c r="K153" s="26"/>
      <c r="L153" s="26"/>
      <c r="M153" s="26" t="s">
        <v>66</v>
      </c>
      <c r="N153" s="26"/>
      <c r="O153" s="26"/>
      <c r="P153" s="26"/>
      <c r="Q153" s="26"/>
      <c r="R153" s="26"/>
      <c r="S153" s="26"/>
      <c r="T153" s="26">
        <v>2</v>
      </c>
      <c r="U153" s="26"/>
      <c r="V153" s="26"/>
      <c r="W153" s="26"/>
      <c r="X153" s="26"/>
      <c r="Y153" s="26"/>
      <c r="Z153" s="26"/>
      <c r="AA153" s="98"/>
      <c r="AB153" s="98" t="s">
        <v>67</v>
      </c>
      <c r="AC153" s="26"/>
      <c r="AD153" s="26"/>
      <c r="AE153" s="26"/>
      <c r="AF153" s="26"/>
      <c r="AG153" s="27"/>
    </row>
    <row r="154" spans="1:33" s="59" customFormat="1" ht="18" customHeight="1" x14ac:dyDescent="0.3">
      <c r="A154" s="125" t="s">
        <v>25</v>
      </c>
      <c r="B154" s="263" t="s">
        <v>26</v>
      </c>
      <c r="C154" s="259"/>
      <c r="D154" s="22"/>
      <c r="E154" s="22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81" t="s">
        <v>68</v>
      </c>
      <c r="AB154" s="23"/>
      <c r="AC154" s="23"/>
      <c r="AD154" s="23"/>
      <c r="AE154" s="23"/>
      <c r="AF154" s="23"/>
      <c r="AG154" s="24"/>
    </row>
    <row r="155" spans="1:33" s="59" customFormat="1" ht="14.5" thickBot="1" x14ac:dyDescent="0.35">
      <c r="A155" s="128"/>
      <c r="B155" s="264" t="s">
        <v>27</v>
      </c>
      <c r="C155" s="260"/>
      <c r="D155" s="28"/>
      <c r="E155" s="28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82" t="s">
        <v>68</v>
      </c>
      <c r="AB155" s="29"/>
      <c r="AC155" s="29"/>
      <c r="AD155" s="29"/>
      <c r="AE155" s="29"/>
      <c r="AF155" s="29"/>
      <c r="AG155" s="30"/>
    </row>
    <row r="156" spans="1:33" ht="14.5" thickBot="1" x14ac:dyDescent="0.35">
      <c r="A156" s="174" t="s">
        <v>28</v>
      </c>
      <c r="B156" s="175"/>
      <c r="C156" s="175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  <c r="AA156" s="175"/>
      <c r="AB156" s="175"/>
      <c r="AC156" s="175"/>
      <c r="AD156" s="175"/>
      <c r="AE156" s="175"/>
      <c r="AF156" s="175"/>
      <c r="AG156" s="176"/>
    </row>
    <row r="157" spans="1:33" s="59" customFormat="1" ht="18" customHeight="1" x14ac:dyDescent="0.3">
      <c r="A157" s="120" t="s">
        <v>29</v>
      </c>
      <c r="B157" s="112" t="s">
        <v>26</v>
      </c>
      <c r="C157" s="15"/>
      <c r="D157" s="181" t="s">
        <v>167</v>
      </c>
      <c r="E157" s="182"/>
      <c r="F157" s="183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7"/>
    </row>
    <row r="158" spans="1:33" s="59" customFormat="1" ht="18" customHeight="1" x14ac:dyDescent="0.3">
      <c r="A158" s="121"/>
      <c r="B158" s="109" t="s">
        <v>27</v>
      </c>
      <c r="C158" s="18"/>
      <c r="D158" s="184"/>
      <c r="E158" s="185"/>
      <c r="F158" s="186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20"/>
    </row>
    <row r="159" spans="1:33" s="59" customFormat="1" ht="18" customHeight="1" x14ac:dyDescent="0.3">
      <c r="A159" s="122" t="s">
        <v>30</v>
      </c>
      <c r="B159" s="108" t="s">
        <v>26</v>
      </c>
      <c r="C159" s="22"/>
      <c r="D159" s="22"/>
      <c r="E159" s="22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163" t="s">
        <v>162</v>
      </c>
      <c r="AC159" s="164"/>
      <c r="AD159" s="164"/>
      <c r="AE159" s="164"/>
      <c r="AF159" s="164"/>
      <c r="AG159" s="209"/>
    </row>
    <row r="160" spans="1:33" s="59" customFormat="1" ht="18" customHeight="1" x14ac:dyDescent="0.3">
      <c r="A160" s="123"/>
      <c r="B160" s="109" t="s">
        <v>27</v>
      </c>
      <c r="C160" s="18"/>
      <c r="D160" s="18"/>
      <c r="E160" s="18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71"/>
      <c r="AC160" s="172"/>
      <c r="AD160" s="172"/>
      <c r="AE160" s="172"/>
      <c r="AF160" s="172"/>
      <c r="AG160" s="210"/>
    </row>
    <row r="161" spans="1:33" s="59" customFormat="1" ht="18" customHeight="1" x14ac:dyDescent="0.3">
      <c r="A161" s="123"/>
      <c r="B161" s="108" t="s">
        <v>26</v>
      </c>
      <c r="C161" s="22"/>
      <c r="D161" s="23"/>
      <c r="E161" s="22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4"/>
    </row>
    <row r="162" spans="1:33" s="59" customFormat="1" ht="18" customHeight="1" thickBot="1" x14ac:dyDescent="0.35">
      <c r="A162" s="124"/>
      <c r="B162" s="113" t="s">
        <v>27</v>
      </c>
      <c r="C162" s="114"/>
      <c r="D162" s="115"/>
      <c r="E162" s="114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6"/>
    </row>
    <row r="164" spans="1:33" ht="18" customHeight="1" x14ac:dyDescent="0.3">
      <c r="C164" s="12" t="s">
        <v>10</v>
      </c>
      <c r="D164" s="55" t="s">
        <v>34</v>
      </c>
      <c r="I164" s="61"/>
      <c r="J164" s="55" t="s">
        <v>35</v>
      </c>
      <c r="P164" s="55" t="s">
        <v>36</v>
      </c>
      <c r="Q164" s="55" t="s">
        <v>37</v>
      </c>
    </row>
    <row r="165" spans="1:33" ht="18" customHeight="1" x14ac:dyDescent="0.3">
      <c r="C165" s="7" t="s">
        <v>11</v>
      </c>
      <c r="D165" s="55" t="s">
        <v>38</v>
      </c>
      <c r="I165" s="62"/>
      <c r="J165" s="152" t="s">
        <v>39</v>
      </c>
      <c r="K165" s="153"/>
      <c r="L165" s="153"/>
      <c r="P165" s="55" t="s">
        <v>40</v>
      </c>
      <c r="Q165" s="55" t="s">
        <v>41</v>
      </c>
    </row>
    <row r="166" spans="1:33" ht="18" customHeight="1" x14ac:dyDescent="0.3">
      <c r="C166" s="8" t="s">
        <v>11</v>
      </c>
      <c r="D166" s="55" t="s">
        <v>42</v>
      </c>
      <c r="I166" s="63"/>
      <c r="J166" s="152"/>
      <c r="K166" s="153"/>
      <c r="L166" s="153"/>
      <c r="P166" s="55" t="s">
        <v>43</v>
      </c>
      <c r="Q166" s="55" t="s">
        <v>44</v>
      </c>
    </row>
    <row r="167" spans="1:33" ht="18" customHeight="1" x14ac:dyDescent="0.3">
      <c r="C167" s="13" t="s">
        <v>45</v>
      </c>
      <c r="D167" s="55" t="s">
        <v>46</v>
      </c>
      <c r="P167" s="55" t="s">
        <v>47</v>
      </c>
      <c r="Q167" s="55" t="s">
        <v>48</v>
      </c>
    </row>
    <row r="168" spans="1:33" ht="18" customHeight="1" thickBot="1" x14ac:dyDescent="0.35">
      <c r="P168" s="55" t="s">
        <v>49</v>
      </c>
      <c r="Q168" s="55" t="s">
        <v>50</v>
      </c>
    </row>
    <row r="169" spans="1:33" ht="18" customHeight="1" thickBot="1" x14ac:dyDescent="0.35">
      <c r="A169" s="129" t="str">
        <f>+A1</f>
        <v>2026/2027</v>
      </c>
      <c r="B169" s="132">
        <f>C171</f>
        <v>46327</v>
      </c>
      <c r="C169" s="177">
        <f>C171</f>
        <v>46327</v>
      </c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  <c r="AC169" s="178"/>
      <c r="AD169" s="178"/>
      <c r="AE169" s="178"/>
      <c r="AF169" s="179"/>
    </row>
    <row r="170" spans="1:33" ht="18" customHeight="1" x14ac:dyDescent="0.3">
      <c r="A170" s="130"/>
      <c r="B170" s="133"/>
      <c r="C170" s="66">
        <f t="shared" ref="C170:AF170" si="119">WEEKDAY(C171,1)</f>
        <v>1</v>
      </c>
      <c r="D170" s="57">
        <f t="shared" si="119"/>
        <v>2</v>
      </c>
      <c r="E170" s="57">
        <f t="shared" si="119"/>
        <v>3</v>
      </c>
      <c r="F170" s="57">
        <f t="shared" si="119"/>
        <v>4</v>
      </c>
      <c r="G170" s="57">
        <f t="shared" si="119"/>
        <v>5</v>
      </c>
      <c r="H170" s="57">
        <f t="shared" si="119"/>
        <v>6</v>
      </c>
      <c r="I170" s="57">
        <f t="shared" si="119"/>
        <v>7</v>
      </c>
      <c r="J170" s="57">
        <f t="shared" si="119"/>
        <v>1</v>
      </c>
      <c r="K170" s="57">
        <f t="shared" si="119"/>
        <v>2</v>
      </c>
      <c r="L170" s="57">
        <f t="shared" si="119"/>
        <v>3</v>
      </c>
      <c r="M170" s="57">
        <f t="shared" si="119"/>
        <v>4</v>
      </c>
      <c r="N170" s="57">
        <f t="shared" si="119"/>
        <v>5</v>
      </c>
      <c r="O170" s="57">
        <f t="shared" si="119"/>
        <v>6</v>
      </c>
      <c r="P170" s="57">
        <f t="shared" si="119"/>
        <v>7</v>
      </c>
      <c r="Q170" s="57">
        <f t="shared" si="119"/>
        <v>1</v>
      </c>
      <c r="R170" s="57">
        <f t="shared" si="119"/>
        <v>2</v>
      </c>
      <c r="S170" s="57">
        <f t="shared" si="119"/>
        <v>3</v>
      </c>
      <c r="T170" s="57">
        <f t="shared" si="119"/>
        <v>4</v>
      </c>
      <c r="U170" s="57">
        <f t="shared" si="119"/>
        <v>5</v>
      </c>
      <c r="V170" s="57">
        <f t="shared" si="119"/>
        <v>6</v>
      </c>
      <c r="W170" s="57">
        <f t="shared" si="119"/>
        <v>7</v>
      </c>
      <c r="X170" s="57">
        <f t="shared" si="119"/>
        <v>1</v>
      </c>
      <c r="Y170" s="57">
        <f t="shared" si="119"/>
        <v>2</v>
      </c>
      <c r="Z170" s="57">
        <f t="shared" si="119"/>
        <v>3</v>
      </c>
      <c r="AA170" s="57">
        <f t="shared" si="119"/>
        <v>4</v>
      </c>
      <c r="AB170" s="57">
        <f t="shared" si="119"/>
        <v>5</v>
      </c>
      <c r="AC170" s="57">
        <f t="shared" si="119"/>
        <v>6</v>
      </c>
      <c r="AD170" s="57">
        <f t="shared" si="119"/>
        <v>7</v>
      </c>
      <c r="AE170" s="57">
        <f t="shared" si="119"/>
        <v>1</v>
      </c>
      <c r="AF170" s="58">
        <f t="shared" si="119"/>
        <v>2</v>
      </c>
    </row>
    <row r="171" spans="1:33" ht="18" customHeight="1" x14ac:dyDescent="0.3">
      <c r="A171" s="130"/>
      <c r="B171" s="133"/>
      <c r="C171" s="11">
        <v>46327</v>
      </c>
      <c r="D171" s="5">
        <f>C171+1</f>
        <v>46328</v>
      </c>
      <c r="E171" s="5">
        <f t="shared" ref="E171" si="120">D171+1</f>
        <v>46329</v>
      </c>
      <c r="F171" s="5">
        <f t="shared" ref="F171" si="121">E171+1</f>
        <v>46330</v>
      </c>
      <c r="G171" s="5">
        <f t="shared" ref="G171" si="122">F171+1</f>
        <v>46331</v>
      </c>
      <c r="H171" s="5">
        <f t="shared" ref="H171" si="123">G171+1</f>
        <v>46332</v>
      </c>
      <c r="I171" s="5">
        <f t="shared" ref="I171" si="124">H171+1</f>
        <v>46333</v>
      </c>
      <c r="J171" s="5">
        <f t="shared" ref="J171" si="125">I171+1</f>
        <v>46334</v>
      </c>
      <c r="K171" s="5">
        <f t="shared" ref="K171" si="126">J171+1</f>
        <v>46335</v>
      </c>
      <c r="L171" s="5">
        <f t="shared" ref="L171" si="127">K171+1</f>
        <v>46336</v>
      </c>
      <c r="M171" s="5">
        <f t="shared" ref="M171" si="128">L171+1</f>
        <v>46337</v>
      </c>
      <c r="N171" s="5">
        <f t="shared" ref="N171" si="129">M171+1</f>
        <v>46338</v>
      </c>
      <c r="O171" s="5">
        <f t="shared" ref="O171" si="130">N171+1</f>
        <v>46339</v>
      </c>
      <c r="P171" s="5">
        <f t="shared" ref="P171" si="131">O171+1</f>
        <v>46340</v>
      </c>
      <c r="Q171" s="5">
        <f t="shared" ref="Q171" si="132">P171+1</f>
        <v>46341</v>
      </c>
      <c r="R171" s="5">
        <f t="shared" ref="R171" si="133">Q171+1</f>
        <v>46342</v>
      </c>
      <c r="S171" s="5">
        <f t="shared" ref="S171" si="134">R171+1</f>
        <v>46343</v>
      </c>
      <c r="T171" s="5">
        <f t="shared" ref="T171" si="135">S171+1</f>
        <v>46344</v>
      </c>
      <c r="U171" s="5">
        <f t="shared" ref="U171" si="136">T171+1</f>
        <v>46345</v>
      </c>
      <c r="V171" s="5">
        <f t="shared" ref="V171" si="137">U171+1</f>
        <v>46346</v>
      </c>
      <c r="W171" s="5">
        <f t="shared" ref="W171" si="138">V171+1</f>
        <v>46347</v>
      </c>
      <c r="X171" s="5">
        <f t="shared" ref="X171" si="139">W171+1</f>
        <v>46348</v>
      </c>
      <c r="Y171" s="5">
        <f t="shared" ref="Y171" si="140">X171+1</f>
        <v>46349</v>
      </c>
      <c r="Z171" s="5">
        <f t="shared" ref="Z171" si="141">Y171+1</f>
        <v>46350</v>
      </c>
      <c r="AA171" s="5">
        <f t="shared" ref="AA171" si="142">Z171+1</f>
        <v>46351</v>
      </c>
      <c r="AB171" s="5">
        <f t="shared" ref="AB171" si="143">AA171+1</f>
        <v>46352</v>
      </c>
      <c r="AC171" s="5">
        <f t="shared" ref="AC171" si="144">AB171+1</f>
        <v>46353</v>
      </c>
      <c r="AD171" s="5">
        <f t="shared" ref="AD171" si="145">AC171+1</f>
        <v>46354</v>
      </c>
      <c r="AE171" s="5">
        <f t="shared" ref="AE171" si="146">AD171+1</f>
        <v>46355</v>
      </c>
      <c r="AF171" s="10">
        <f t="shared" ref="AF171" si="147">AE171+1</f>
        <v>46356</v>
      </c>
    </row>
    <row r="172" spans="1:33" ht="18" customHeight="1" thickBot="1" x14ac:dyDescent="0.35">
      <c r="A172" s="131"/>
      <c r="B172" s="134"/>
      <c r="C172" s="4" t="s">
        <v>51</v>
      </c>
      <c r="D172" s="38" t="s">
        <v>69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3"/>
    </row>
    <row r="173" spans="1:33" ht="18" customHeight="1" thickBot="1" x14ac:dyDescent="0.35">
      <c r="A173" s="138" t="s">
        <v>3</v>
      </c>
      <c r="B173" s="139"/>
      <c r="C173" s="139"/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39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40"/>
      <c r="AG173" s="59"/>
    </row>
    <row r="174" spans="1:33" s="59" customFormat="1" ht="18" customHeight="1" x14ac:dyDescent="0.3">
      <c r="A174" s="125" t="s">
        <v>4</v>
      </c>
      <c r="B174" s="39" t="s">
        <v>5</v>
      </c>
      <c r="C174" s="21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33"/>
    </row>
    <row r="175" spans="1:33" s="59" customFormat="1" ht="18" customHeight="1" thickBot="1" x14ac:dyDescent="0.35">
      <c r="A175" s="128"/>
      <c r="B175" s="40" t="s">
        <v>7</v>
      </c>
      <c r="C175" s="32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34"/>
    </row>
    <row r="176" spans="1:33" s="59" customFormat="1" ht="18" customHeight="1" x14ac:dyDescent="0.3">
      <c r="A176" s="127" t="s">
        <v>9</v>
      </c>
      <c r="B176" s="41" t="s">
        <v>5</v>
      </c>
      <c r="C176" s="35"/>
      <c r="D176" s="36"/>
      <c r="E176" s="37"/>
      <c r="F176" s="37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23"/>
      <c r="AF176" s="17"/>
    </row>
    <row r="177" spans="1:32" s="59" customFormat="1" ht="18" customHeight="1" x14ac:dyDescent="0.3">
      <c r="A177" s="127"/>
      <c r="B177" s="42" t="s">
        <v>7</v>
      </c>
      <c r="C177" s="31"/>
      <c r="D177" s="25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7"/>
    </row>
    <row r="178" spans="1:32" s="59" customFormat="1" ht="18" customHeight="1" x14ac:dyDescent="0.3">
      <c r="A178" s="127"/>
      <c r="B178" s="39" t="s">
        <v>12</v>
      </c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4"/>
    </row>
    <row r="179" spans="1:32" s="59" customFormat="1" ht="18" customHeight="1" x14ac:dyDescent="0.3">
      <c r="A179" s="127"/>
      <c r="B179" s="42" t="s">
        <v>13</v>
      </c>
      <c r="C179" s="31"/>
      <c r="D179" s="25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7"/>
    </row>
    <row r="180" spans="1:32" s="59" customFormat="1" ht="18" customHeight="1" x14ac:dyDescent="0.3">
      <c r="A180" s="127"/>
      <c r="B180" s="39" t="s">
        <v>14</v>
      </c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4"/>
    </row>
    <row r="181" spans="1:32" s="59" customFormat="1" ht="18" customHeight="1" x14ac:dyDescent="0.3">
      <c r="A181" s="127"/>
      <c r="B181" s="42" t="s">
        <v>15</v>
      </c>
      <c r="C181" s="31"/>
      <c r="D181" s="25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7"/>
    </row>
    <row r="182" spans="1:32" s="59" customFormat="1" ht="18" customHeight="1" x14ac:dyDescent="0.3">
      <c r="A182" s="127"/>
      <c r="B182" s="39" t="s">
        <v>16</v>
      </c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4"/>
    </row>
    <row r="183" spans="1:32" s="59" customFormat="1" ht="18" customHeight="1" x14ac:dyDescent="0.3">
      <c r="A183" s="127"/>
      <c r="B183" s="42" t="s">
        <v>17</v>
      </c>
      <c r="C183" s="31"/>
      <c r="D183" s="25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7"/>
    </row>
    <row r="184" spans="1:32" s="59" customFormat="1" ht="18" customHeight="1" x14ac:dyDescent="0.3">
      <c r="A184" s="127"/>
      <c r="B184" s="39" t="s">
        <v>18</v>
      </c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4"/>
    </row>
    <row r="185" spans="1:32" s="59" customFormat="1" ht="18" customHeight="1" x14ac:dyDescent="0.3">
      <c r="A185" s="126"/>
      <c r="B185" s="42" t="s">
        <v>19</v>
      </c>
      <c r="C185" s="31"/>
      <c r="D185" s="25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7"/>
    </row>
    <row r="186" spans="1:32" s="59" customFormat="1" ht="18" customHeight="1" x14ac:dyDescent="0.3">
      <c r="A186" s="125" t="s">
        <v>20</v>
      </c>
      <c r="B186" s="39" t="s">
        <v>5</v>
      </c>
      <c r="C186" s="21"/>
      <c r="D186" s="23"/>
      <c r="E186" s="195" t="s">
        <v>58</v>
      </c>
      <c r="F186" s="196"/>
      <c r="G186" s="197"/>
      <c r="H186" s="23"/>
      <c r="I186" s="23"/>
      <c r="J186" s="23"/>
      <c r="K186" s="23"/>
      <c r="L186" s="195" t="s">
        <v>59</v>
      </c>
      <c r="M186" s="196"/>
      <c r="N186" s="197"/>
      <c r="O186" s="23"/>
      <c r="P186" s="23"/>
      <c r="Q186" s="23"/>
      <c r="R186" s="23"/>
      <c r="S186" s="195" t="s">
        <v>70</v>
      </c>
      <c r="T186" s="196"/>
      <c r="U186" s="197"/>
      <c r="V186" s="23"/>
      <c r="W186" s="23"/>
      <c r="X186" s="23"/>
      <c r="Y186" s="23"/>
      <c r="Z186" s="195" t="s">
        <v>71</v>
      </c>
      <c r="AA186" s="196"/>
      <c r="AB186" s="197"/>
      <c r="AC186" s="23"/>
      <c r="AD186" s="23"/>
      <c r="AE186" s="23"/>
      <c r="AF186" s="24"/>
    </row>
    <row r="187" spans="1:32" s="59" customFormat="1" ht="18" customHeight="1" x14ac:dyDescent="0.3">
      <c r="A187" s="126"/>
      <c r="B187" s="42" t="s">
        <v>7</v>
      </c>
      <c r="C187" s="31"/>
      <c r="D187" s="26"/>
      <c r="E187" s="201" t="s">
        <v>70</v>
      </c>
      <c r="F187" s="202"/>
      <c r="G187" s="203"/>
      <c r="H187" s="26"/>
      <c r="I187" s="26"/>
      <c r="J187" s="26"/>
      <c r="K187" s="26"/>
      <c r="L187" s="201" t="s">
        <v>71</v>
      </c>
      <c r="M187" s="202"/>
      <c r="N187" s="203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01" t="s">
        <v>72</v>
      </c>
      <c r="AA187" s="202"/>
      <c r="AB187" s="203"/>
      <c r="AC187" s="26"/>
      <c r="AD187" s="26"/>
      <c r="AE187" s="26"/>
      <c r="AF187" s="27"/>
    </row>
    <row r="188" spans="1:32" s="65" customFormat="1" ht="18" customHeight="1" x14ac:dyDescent="0.3">
      <c r="A188" s="125" t="s">
        <v>21</v>
      </c>
      <c r="B188" s="39" t="s">
        <v>5</v>
      </c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4"/>
    </row>
    <row r="189" spans="1:32" s="65" customFormat="1" ht="18" customHeight="1" x14ac:dyDescent="0.3">
      <c r="A189" s="126"/>
      <c r="B189" s="42" t="s">
        <v>7</v>
      </c>
      <c r="C189" s="31"/>
      <c r="D189" s="25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7"/>
    </row>
    <row r="190" spans="1:32" s="59" customFormat="1" ht="18" customHeight="1" x14ac:dyDescent="0.3">
      <c r="A190" s="127" t="s">
        <v>22</v>
      </c>
      <c r="B190" s="39" t="s">
        <v>5</v>
      </c>
      <c r="C190" s="90">
        <v>5</v>
      </c>
      <c r="D190" s="22"/>
      <c r="E190" s="23"/>
      <c r="F190" s="23"/>
      <c r="G190" s="23"/>
      <c r="H190" s="23"/>
      <c r="I190" s="23">
        <v>6</v>
      </c>
      <c r="J190" s="23" t="s">
        <v>73</v>
      </c>
      <c r="K190" s="23"/>
      <c r="L190" s="23"/>
      <c r="M190" s="23"/>
      <c r="N190" s="23"/>
      <c r="O190" s="23"/>
      <c r="P190" s="23">
        <v>7</v>
      </c>
      <c r="Q190" s="23" t="s">
        <v>63</v>
      </c>
      <c r="R190" s="23"/>
      <c r="S190" s="23"/>
      <c r="T190" s="23"/>
      <c r="U190" s="23"/>
      <c r="V190" s="23"/>
      <c r="W190" s="23">
        <v>8</v>
      </c>
      <c r="X190" s="23">
        <v>8</v>
      </c>
      <c r="Y190" s="23"/>
      <c r="Z190" s="23"/>
      <c r="AA190" s="23">
        <v>2</v>
      </c>
      <c r="AB190" s="23"/>
      <c r="AC190" s="23"/>
      <c r="AD190" s="23">
        <v>9</v>
      </c>
      <c r="AE190" s="23">
        <v>9</v>
      </c>
      <c r="AF190" s="24"/>
    </row>
    <row r="191" spans="1:32" s="59" customFormat="1" ht="18" customHeight="1" x14ac:dyDescent="0.3">
      <c r="A191" s="126"/>
      <c r="B191" s="42" t="s">
        <v>7</v>
      </c>
      <c r="C191" s="91">
        <v>5</v>
      </c>
      <c r="D191" s="25"/>
      <c r="E191" s="26"/>
      <c r="F191" s="26"/>
      <c r="G191" s="26"/>
      <c r="H191" s="26"/>
      <c r="I191" s="26">
        <v>6</v>
      </c>
      <c r="J191" s="26" t="s">
        <v>73</v>
      </c>
      <c r="K191" s="26"/>
      <c r="L191" s="26"/>
      <c r="M191" s="26"/>
      <c r="N191" s="26"/>
      <c r="O191" s="26"/>
      <c r="P191" s="26">
        <v>7</v>
      </c>
      <c r="Q191" s="26" t="s">
        <v>63</v>
      </c>
      <c r="R191" s="26"/>
      <c r="S191" s="26"/>
      <c r="T191" s="26"/>
      <c r="U191" s="26"/>
      <c r="V191" s="26"/>
      <c r="W191" s="26">
        <v>8</v>
      </c>
      <c r="X191" s="26">
        <v>8</v>
      </c>
      <c r="Y191" s="26"/>
      <c r="Z191" s="26"/>
      <c r="AA191" s="26"/>
      <c r="AB191" s="26"/>
      <c r="AC191" s="26"/>
      <c r="AD191" s="26">
        <v>9</v>
      </c>
      <c r="AE191" s="26">
        <v>9</v>
      </c>
      <c r="AF191" s="27"/>
    </row>
    <row r="192" spans="1:32" s="59" customFormat="1" ht="18" customHeight="1" x14ac:dyDescent="0.3">
      <c r="A192" s="125" t="s">
        <v>23</v>
      </c>
      <c r="B192" s="39" t="s">
        <v>5</v>
      </c>
      <c r="C192" s="90">
        <v>5</v>
      </c>
      <c r="D192" s="22"/>
      <c r="E192" s="23"/>
      <c r="F192" s="23"/>
      <c r="G192" s="23"/>
      <c r="H192" s="23"/>
      <c r="I192" s="23">
        <v>6</v>
      </c>
      <c r="J192" s="23" t="s">
        <v>73</v>
      </c>
      <c r="K192" s="23"/>
      <c r="L192" s="23"/>
      <c r="M192" s="23"/>
      <c r="N192" s="23"/>
      <c r="O192" s="23"/>
      <c r="P192" s="23">
        <v>7</v>
      </c>
      <c r="Q192" s="23" t="s">
        <v>63</v>
      </c>
      <c r="R192" s="23"/>
      <c r="S192" s="23"/>
      <c r="T192" s="23"/>
      <c r="U192" s="23"/>
      <c r="V192" s="23"/>
      <c r="W192" s="23">
        <v>8</v>
      </c>
      <c r="X192" s="23">
        <v>8</v>
      </c>
      <c r="Y192" s="23"/>
      <c r="Z192" s="23"/>
      <c r="AA192" s="23"/>
      <c r="AB192" s="23"/>
      <c r="AC192" s="23"/>
      <c r="AD192" s="23">
        <v>9</v>
      </c>
      <c r="AE192" s="23">
        <v>9</v>
      </c>
      <c r="AF192" s="24"/>
    </row>
    <row r="193" spans="1:32" s="59" customFormat="1" ht="18" customHeight="1" x14ac:dyDescent="0.3">
      <c r="A193" s="126"/>
      <c r="B193" s="42" t="s">
        <v>7</v>
      </c>
      <c r="C193" s="91">
        <v>5</v>
      </c>
      <c r="D193" s="25"/>
      <c r="E193" s="26"/>
      <c r="F193" s="26"/>
      <c r="G193" s="26"/>
      <c r="H193" s="26"/>
      <c r="I193" s="26">
        <v>6</v>
      </c>
      <c r="J193" s="26" t="s">
        <v>73</v>
      </c>
      <c r="K193" s="26"/>
      <c r="L193" s="26"/>
      <c r="M193" s="26"/>
      <c r="N193" s="26"/>
      <c r="O193" s="26"/>
      <c r="P193" s="26">
        <v>7</v>
      </c>
      <c r="Q193" s="26" t="s">
        <v>63</v>
      </c>
      <c r="R193" s="26"/>
      <c r="S193" s="26"/>
      <c r="T193" s="26"/>
      <c r="U193" s="26"/>
      <c r="V193" s="26"/>
      <c r="W193" s="26">
        <v>8</v>
      </c>
      <c r="X193" s="26">
        <v>8</v>
      </c>
      <c r="Y193" s="26"/>
      <c r="Z193" s="26"/>
      <c r="AA193" s="26"/>
      <c r="AB193" s="26"/>
      <c r="AC193" s="26"/>
      <c r="AD193" s="26">
        <v>9</v>
      </c>
      <c r="AE193" s="26">
        <v>9</v>
      </c>
      <c r="AF193" s="27"/>
    </row>
    <row r="194" spans="1:32" s="59" customFormat="1" ht="18" customHeight="1" x14ac:dyDescent="0.3">
      <c r="A194" s="125" t="s">
        <v>24</v>
      </c>
      <c r="B194" s="39" t="s">
        <v>5</v>
      </c>
      <c r="C194" s="21"/>
      <c r="D194" s="22"/>
      <c r="E194" s="23"/>
      <c r="F194" s="23"/>
      <c r="G194" s="23"/>
      <c r="H194" s="23"/>
      <c r="I194" s="23"/>
      <c r="J194" s="23">
        <v>3</v>
      </c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4"/>
    </row>
    <row r="195" spans="1:32" s="59" customFormat="1" ht="18" customHeight="1" x14ac:dyDescent="0.3">
      <c r="A195" s="126"/>
      <c r="B195" s="42" t="s">
        <v>7</v>
      </c>
      <c r="C195" s="31"/>
      <c r="D195" s="25"/>
      <c r="E195" s="26"/>
      <c r="F195" s="26"/>
      <c r="G195" s="26"/>
      <c r="H195" s="26"/>
      <c r="I195" s="26"/>
      <c r="J195" s="26">
        <v>3</v>
      </c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7"/>
    </row>
    <row r="196" spans="1:32" s="59" customFormat="1" ht="18" customHeight="1" x14ac:dyDescent="0.3">
      <c r="A196" s="125" t="s">
        <v>25</v>
      </c>
      <c r="B196" s="39" t="s">
        <v>26</v>
      </c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81" t="s">
        <v>74</v>
      </c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4"/>
    </row>
    <row r="197" spans="1:32" s="59" customFormat="1" ht="18" customHeight="1" thickBot="1" x14ac:dyDescent="0.35">
      <c r="A197" s="128"/>
      <c r="B197" s="40" t="s">
        <v>27</v>
      </c>
      <c r="C197" s="32"/>
      <c r="D197" s="28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82" t="s">
        <v>74</v>
      </c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30"/>
    </row>
    <row r="198" spans="1:32" ht="14.5" thickBot="1" x14ac:dyDescent="0.35">
      <c r="A198" s="174" t="s">
        <v>28</v>
      </c>
      <c r="B198" s="175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  <c r="AA198" s="175"/>
      <c r="AB198" s="175"/>
      <c r="AC198" s="175"/>
      <c r="AD198" s="175"/>
      <c r="AE198" s="175"/>
      <c r="AF198" s="176"/>
    </row>
    <row r="199" spans="1:32" s="59" customFormat="1" ht="18" customHeight="1" x14ac:dyDescent="0.3">
      <c r="A199" s="120" t="s">
        <v>29</v>
      </c>
      <c r="B199" s="112" t="s">
        <v>26</v>
      </c>
      <c r="C199" s="15"/>
      <c r="D199" s="15"/>
      <c r="E199" s="15"/>
      <c r="F199" s="16"/>
      <c r="G199" s="181" t="s">
        <v>168</v>
      </c>
      <c r="H199" s="182"/>
      <c r="I199" s="182"/>
      <c r="J199" s="183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7"/>
    </row>
    <row r="200" spans="1:32" s="59" customFormat="1" ht="18" customHeight="1" x14ac:dyDescent="0.3">
      <c r="A200" s="121"/>
      <c r="B200" s="109" t="s">
        <v>27</v>
      </c>
      <c r="C200" s="18"/>
      <c r="D200" s="18"/>
      <c r="E200" s="18"/>
      <c r="F200" s="19"/>
      <c r="G200" s="184"/>
      <c r="H200" s="185"/>
      <c r="I200" s="185"/>
      <c r="J200" s="186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20"/>
    </row>
    <row r="201" spans="1:32" s="59" customFormat="1" ht="18" customHeight="1" x14ac:dyDescent="0.3">
      <c r="A201" s="122" t="s">
        <v>30</v>
      </c>
      <c r="B201" s="108" t="s">
        <v>26</v>
      </c>
      <c r="C201" s="159" t="s">
        <v>162</v>
      </c>
      <c r="D201" s="204"/>
      <c r="E201" s="204"/>
      <c r="F201" s="169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4"/>
    </row>
    <row r="202" spans="1:32" s="59" customFormat="1" ht="18" customHeight="1" x14ac:dyDescent="0.3">
      <c r="A202" s="123"/>
      <c r="B202" s="109" t="s">
        <v>27</v>
      </c>
      <c r="C202" s="187"/>
      <c r="D202" s="205"/>
      <c r="E202" s="205"/>
      <c r="F202" s="188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20"/>
    </row>
    <row r="203" spans="1:32" s="59" customFormat="1" ht="18" customHeight="1" x14ac:dyDescent="0.3">
      <c r="A203" s="123"/>
      <c r="B203" s="108" t="s">
        <v>26</v>
      </c>
      <c r="C203" s="22"/>
      <c r="D203" s="23"/>
      <c r="E203" s="22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4"/>
    </row>
    <row r="204" spans="1:32" s="59" customFormat="1" ht="18" customHeight="1" thickBot="1" x14ac:dyDescent="0.35">
      <c r="A204" s="124"/>
      <c r="B204" s="113" t="s">
        <v>27</v>
      </c>
      <c r="C204" s="114"/>
      <c r="D204" s="115"/>
      <c r="E204" s="114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6"/>
    </row>
    <row r="205" spans="1:32" ht="18" customHeight="1" thickBot="1" x14ac:dyDescent="0.35"/>
    <row r="206" spans="1:32" ht="18" hidden="1" customHeight="1" x14ac:dyDescent="0.3">
      <c r="C206" s="12" t="s">
        <v>10</v>
      </c>
      <c r="D206" s="55" t="s">
        <v>34</v>
      </c>
      <c r="I206" s="61"/>
      <c r="J206" s="55" t="s">
        <v>35</v>
      </c>
      <c r="P206" s="55" t="s">
        <v>36</v>
      </c>
      <c r="Q206" s="55" t="s">
        <v>37</v>
      </c>
    </row>
    <row r="207" spans="1:32" ht="18" hidden="1" customHeight="1" x14ac:dyDescent="0.3">
      <c r="C207" s="7" t="s">
        <v>11</v>
      </c>
      <c r="D207" s="55" t="s">
        <v>38</v>
      </c>
      <c r="I207" s="62"/>
      <c r="J207" s="152" t="s">
        <v>39</v>
      </c>
      <c r="K207" s="153"/>
      <c r="L207" s="153"/>
      <c r="P207" s="55" t="s">
        <v>40</v>
      </c>
      <c r="Q207" s="55" t="s">
        <v>41</v>
      </c>
    </row>
    <row r="208" spans="1:32" ht="18" hidden="1" customHeight="1" x14ac:dyDescent="0.3">
      <c r="C208" s="8" t="s">
        <v>11</v>
      </c>
      <c r="D208" s="55" t="s">
        <v>42</v>
      </c>
      <c r="I208" s="63"/>
      <c r="J208" s="152"/>
      <c r="K208" s="153"/>
      <c r="L208" s="153"/>
      <c r="P208" s="55" t="s">
        <v>43</v>
      </c>
      <c r="Q208" s="55" t="s">
        <v>44</v>
      </c>
    </row>
    <row r="209" spans="1:33" ht="18" hidden="1" customHeight="1" x14ac:dyDescent="0.3">
      <c r="C209" s="13" t="s">
        <v>45</v>
      </c>
      <c r="D209" s="55" t="s">
        <v>46</v>
      </c>
      <c r="P209" s="55" t="s">
        <v>47</v>
      </c>
      <c r="Q209" s="55" t="s">
        <v>48</v>
      </c>
    </row>
    <row r="210" spans="1:33" ht="18" hidden="1" customHeight="1" x14ac:dyDescent="0.3">
      <c r="P210" s="55" t="s">
        <v>49</v>
      </c>
      <c r="Q210" s="55" t="s">
        <v>50</v>
      </c>
    </row>
    <row r="211" spans="1:33" ht="18" customHeight="1" thickBot="1" x14ac:dyDescent="0.35">
      <c r="A211" s="129" t="str">
        <f>+A1</f>
        <v>2026/2027</v>
      </c>
      <c r="B211" s="132">
        <f>C213</f>
        <v>46357</v>
      </c>
      <c r="C211" s="135">
        <f>C213</f>
        <v>46357</v>
      </c>
      <c r="D211" s="136"/>
      <c r="E211" s="136"/>
      <c r="F211" s="136"/>
      <c r="G211" s="136"/>
      <c r="H211" s="13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  <c r="AE211" s="136"/>
      <c r="AF211" s="136"/>
      <c r="AG211" s="137"/>
    </row>
    <row r="212" spans="1:33" ht="18" customHeight="1" x14ac:dyDescent="0.3">
      <c r="A212" s="130"/>
      <c r="B212" s="133"/>
      <c r="C212" s="56">
        <f t="shared" ref="C212:AG212" si="148">WEEKDAY(C213,1)</f>
        <v>3</v>
      </c>
      <c r="D212" s="57">
        <f t="shared" si="148"/>
        <v>4</v>
      </c>
      <c r="E212" s="57">
        <f t="shared" si="148"/>
        <v>5</v>
      </c>
      <c r="F212" s="57">
        <f t="shared" si="148"/>
        <v>6</v>
      </c>
      <c r="G212" s="57">
        <f t="shared" si="148"/>
        <v>7</v>
      </c>
      <c r="H212" s="57">
        <f t="shared" si="148"/>
        <v>1</v>
      </c>
      <c r="I212" s="57">
        <f t="shared" si="148"/>
        <v>2</v>
      </c>
      <c r="J212" s="64">
        <f t="shared" si="148"/>
        <v>3</v>
      </c>
      <c r="K212" s="57">
        <f t="shared" si="148"/>
        <v>4</v>
      </c>
      <c r="L212" s="57">
        <f t="shared" si="148"/>
        <v>5</v>
      </c>
      <c r="M212" s="57">
        <f t="shared" si="148"/>
        <v>6</v>
      </c>
      <c r="N212" s="57">
        <f t="shared" si="148"/>
        <v>7</v>
      </c>
      <c r="O212" s="57">
        <f t="shared" si="148"/>
        <v>1</v>
      </c>
      <c r="P212" s="57">
        <f t="shared" si="148"/>
        <v>2</v>
      </c>
      <c r="Q212" s="57">
        <f t="shared" si="148"/>
        <v>3</v>
      </c>
      <c r="R212" s="57">
        <f t="shared" si="148"/>
        <v>4</v>
      </c>
      <c r="S212" s="57">
        <f t="shared" si="148"/>
        <v>5</v>
      </c>
      <c r="T212" s="57">
        <f t="shared" si="148"/>
        <v>6</v>
      </c>
      <c r="U212" s="57">
        <f t="shared" si="148"/>
        <v>7</v>
      </c>
      <c r="V212" s="57">
        <f t="shared" si="148"/>
        <v>1</v>
      </c>
      <c r="W212" s="57">
        <f t="shared" si="148"/>
        <v>2</v>
      </c>
      <c r="X212" s="57">
        <f t="shared" si="148"/>
        <v>3</v>
      </c>
      <c r="Y212" s="57">
        <f t="shared" si="148"/>
        <v>4</v>
      </c>
      <c r="Z212" s="57">
        <f t="shared" si="148"/>
        <v>5</v>
      </c>
      <c r="AA212" s="64">
        <f t="shared" si="148"/>
        <v>6</v>
      </c>
      <c r="AB212" s="64">
        <f t="shared" si="148"/>
        <v>7</v>
      </c>
      <c r="AC212" s="57">
        <f t="shared" si="148"/>
        <v>1</v>
      </c>
      <c r="AD212" s="57">
        <f t="shared" si="148"/>
        <v>2</v>
      </c>
      <c r="AE212" s="57">
        <f t="shared" si="148"/>
        <v>3</v>
      </c>
      <c r="AF212" s="57">
        <f t="shared" si="148"/>
        <v>4</v>
      </c>
      <c r="AG212" s="58">
        <f t="shared" si="148"/>
        <v>5</v>
      </c>
    </row>
    <row r="213" spans="1:33" ht="18" customHeight="1" x14ac:dyDescent="0.3">
      <c r="A213" s="130"/>
      <c r="B213" s="133"/>
      <c r="C213" s="9">
        <v>46357</v>
      </c>
      <c r="D213" s="5">
        <f>C213+1</f>
        <v>46358</v>
      </c>
      <c r="E213" s="5">
        <f t="shared" ref="E213" si="149">D213+1</f>
        <v>46359</v>
      </c>
      <c r="F213" s="5">
        <f t="shared" ref="F213" si="150">E213+1</f>
        <v>46360</v>
      </c>
      <c r="G213" s="5">
        <f t="shared" ref="G213" si="151">F213+1</f>
        <v>46361</v>
      </c>
      <c r="H213" s="5">
        <f t="shared" ref="H213" si="152">G213+1</f>
        <v>46362</v>
      </c>
      <c r="I213" s="5">
        <f t="shared" ref="I213" si="153">H213+1</f>
        <v>46363</v>
      </c>
      <c r="J213" s="6">
        <f t="shared" ref="J213" si="154">I213+1</f>
        <v>46364</v>
      </c>
      <c r="K213" s="5">
        <f t="shared" ref="K213" si="155">J213+1</f>
        <v>46365</v>
      </c>
      <c r="L213" s="5">
        <f t="shared" ref="L213" si="156">K213+1</f>
        <v>46366</v>
      </c>
      <c r="M213" s="5">
        <f t="shared" ref="M213" si="157">L213+1</f>
        <v>46367</v>
      </c>
      <c r="N213" s="5">
        <f t="shared" ref="N213" si="158">M213+1</f>
        <v>46368</v>
      </c>
      <c r="O213" s="5">
        <f t="shared" ref="O213" si="159">N213+1</f>
        <v>46369</v>
      </c>
      <c r="P213" s="5">
        <f t="shared" ref="P213" si="160">O213+1</f>
        <v>46370</v>
      </c>
      <c r="Q213" s="5">
        <f t="shared" ref="Q213" si="161">P213+1</f>
        <v>46371</v>
      </c>
      <c r="R213" s="5">
        <f t="shared" ref="R213" si="162">Q213+1</f>
        <v>46372</v>
      </c>
      <c r="S213" s="5">
        <f t="shared" ref="S213" si="163">R213+1</f>
        <v>46373</v>
      </c>
      <c r="T213" s="5">
        <f t="shared" ref="T213" si="164">S213+1</f>
        <v>46374</v>
      </c>
      <c r="U213" s="5">
        <f t="shared" ref="U213" si="165">T213+1</f>
        <v>46375</v>
      </c>
      <c r="V213" s="5">
        <f t="shared" ref="V213" si="166">U213+1</f>
        <v>46376</v>
      </c>
      <c r="W213" s="5">
        <f t="shared" ref="W213" si="167">V213+1</f>
        <v>46377</v>
      </c>
      <c r="X213" s="5">
        <f t="shared" ref="X213" si="168">W213+1</f>
        <v>46378</v>
      </c>
      <c r="Y213" s="5">
        <f t="shared" ref="Y213" si="169">X213+1</f>
        <v>46379</v>
      </c>
      <c r="Z213" s="5">
        <f t="shared" ref="Z213" si="170">Y213+1</f>
        <v>46380</v>
      </c>
      <c r="AA213" s="6">
        <f t="shared" ref="AA213" si="171">Z213+1</f>
        <v>46381</v>
      </c>
      <c r="AB213" s="6">
        <f t="shared" ref="AB213" si="172">AA213+1</f>
        <v>46382</v>
      </c>
      <c r="AC213" s="5">
        <f t="shared" ref="AC213" si="173">AB213+1</f>
        <v>46383</v>
      </c>
      <c r="AD213" s="5">
        <f t="shared" ref="AD213" si="174">AC213+1</f>
        <v>46384</v>
      </c>
      <c r="AE213" s="5">
        <f t="shared" ref="AE213" si="175">AD213+1</f>
        <v>46385</v>
      </c>
      <c r="AF213" s="5">
        <f t="shared" ref="AF213" si="176">AE213+1</f>
        <v>46386</v>
      </c>
      <c r="AG213" s="10">
        <f t="shared" ref="AG213" si="177">AF213+1</f>
        <v>46387</v>
      </c>
    </row>
    <row r="214" spans="1:33" ht="18" customHeight="1" thickBot="1" x14ac:dyDescent="0.35">
      <c r="A214" s="131"/>
      <c r="B214" s="134"/>
      <c r="C214" s="1"/>
      <c r="D214" s="2"/>
      <c r="E214" s="2"/>
      <c r="F214" s="2"/>
      <c r="G214" s="2"/>
      <c r="H214" s="2"/>
      <c r="I214" s="2"/>
      <c r="J214" s="38" t="s">
        <v>51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Z214" s="54" t="s">
        <v>2</v>
      </c>
      <c r="AA214" s="38" t="s">
        <v>51</v>
      </c>
      <c r="AB214" s="38" t="s">
        <v>51</v>
      </c>
      <c r="AC214" s="157" t="s">
        <v>2</v>
      </c>
      <c r="AD214" s="155"/>
      <c r="AE214" s="155"/>
      <c r="AF214" s="155"/>
      <c r="AG214" s="158"/>
    </row>
    <row r="215" spans="1:33" ht="18" customHeight="1" thickBot="1" x14ac:dyDescent="0.35">
      <c r="A215" s="138" t="s">
        <v>3</v>
      </c>
      <c r="B215" s="139"/>
      <c r="C215" s="139"/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39"/>
      <c r="O215" s="139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40"/>
    </row>
    <row r="216" spans="1:33" s="59" customFormat="1" ht="18" customHeight="1" x14ac:dyDescent="0.3">
      <c r="A216" s="125" t="s">
        <v>4</v>
      </c>
      <c r="B216" s="39" t="s">
        <v>5</v>
      </c>
      <c r="C216" s="21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148" t="s">
        <v>75</v>
      </c>
      <c r="Q216" s="145"/>
      <c r="R216" s="145"/>
      <c r="S216" s="145"/>
      <c r="T216" s="145"/>
      <c r="U216" s="145"/>
      <c r="V216" s="146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33"/>
    </row>
    <row r="217" spans="1:33" s="59" customFormat="1" ht="18" customHeight="1" thickBot="1" x14ac:dyDescent="0.35">
      <c r="A217" s="128"/>
      <c r="B217" s="40" t="s">
        <v>7</v>
      </c>
      <c r="C217" s="32"/>
      <c r="D217" s="28"/>
      <c r="E217" s="28"/>
      <c r="F217" s="28"/>
      <c r="G217" s="28"/>
      <c r="H217" s="28"/>
      <c r="I217" s="147" t="s">
        <v>76</v>
      </c>
      <c r="J217" s="142"/>
      <c r="K217" s="142"/>
      <c r="L217" s="142"/>
      <c r="M217" s="142"/>
      <c r="N217" s="142"/>
      <c r="O217" s="143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34"/>
    </row>
    <row r="218" spans="1:33" s="59" customFormat="1" ht="18" customHeight="1" x14ac:dyDescent="0.3">
      <c r="A218" s="127" t="s">
        <v>9</v>
      </c>
      <c r="B218" s="41" t="s">
        <v>5</v>
      </c>
      <c r="C218" s="35"/>
      <c r="D218" s="36"/>
      <c r="E218" s="36"/>
      <c r="F218" s="37"/>
      <c r="G218" s="37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23"/>
      <c r="AG218" s="17"/>
    </row>
    <row r="219" spans="1:33" s="59" customFormat="1" ht="18" customHeight="1" x14ac:dyDescent="0.3">
      <c r="A219" s="127"/>
      <c r="B219" s="42" t="s">
        <v>7</v>
      </c>
      <c r="C219" s="31"/>
      <c r="D219" s="25"/>
      <c r="E219" s="25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7"/>
    </row>
    <row r="220" spans="1:33" s="59" customFormat="1" ht="18" customHeight="1" x14ac:dyDescent="0.3">
      <c r="A220" s="127"/>
      <c r="B220" s="39" t="s">
        <v>12</v>
      </c>
      <c r="C220" s="21"/>
      <c r="D220" s="22"/>
      <c r="E220" s="22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4"/>
    </row>
    <row r="221" spans="1:33" s="59" customFormat="1" ht="18" customHeight="1" x14ac:dyDescent="0.3">
      <c r="A221" s="127"/>
      <c r="B221" s="42" t="s">
        <v>13</v>
      </c>
      <c r="C221" s="31"/>
      <c r="D221" s="25"/>
      <c r="E221" s="25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7"/>
    </row>
    <row r="222" spans="1:33" s="59" customFormat="1" ht="18" customHeight="1" x14ac:dyDescent="0.3">
      <c r="A222" s="127"/>
      <c r="B222" s="39" t="s">
        <v>14</v>
      </c>
      <c r="C222" s="21"/>
      <c r="D222" s="22"/>
      <c r="E222" s="22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8" t="s">
        <v>11</v>
      </c>
      <c r="AD222" s="8" t="s">
        <v>11</v>
      </c>
      <c r="AE222" s="8" t="s">
        <v>11</v>
      </c>
      <c r="AF222" s="8" t="s">
        <v>11</v>
      </c>
      <c r="AG222" s="24"/>
    </row>
    <row r="223" spans="1:33" s="59" customFormat="1" ht="18" customHeight="1" x14ac:dyDescent="0.3">
      <c r="A223" s="127"/>
      <c r="B223" s="42" t="s">
        <v>15</v>
      </c>
      <c r="C223" s="31"/>
      <c r="D223" s="25"/>
      <c r="E223" s="25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8" t="s">
        <v>11</v>
      </c>
      <c r="AD223" s="8" t="s">
        <v>11</v>
      </c>
      <c r="AE223" s="8" t="s">
        <v>11</v>
      </c>
      <c r="AF223" s="8" t="s">
        <v>11</v>
      </c>
      <c r="AG223" s="27"/>
    </row>
    <row r="224" spans="1:33" s="59" customFormat="1" ht="18" customHeight="1" x14ac:dyDescent="0.3">
      <c r="A224" s="127"/>
      <c r="B224" s="39" t="s">
        <v>16</v>
      </c>
      <c r="C224" s="21"/>
      <c r="D224" s="22"/>
      <c r="E224" s="22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4"/>
    </row>
    <row r="225" spans="1:33" s="59" customFormat="1" ht="18" customHeight="1" x14ac:dyDescent="0.3">
      <c r="A225" s="127"/>
      <c r="B225" s="42" t="s">
        <v>17</v>
      </c>
      <c r="C225" s="31"/>
      <c r="D225" s="25"/>
      <c r="E225" s="25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7"/>
    </row>
    <row r="226" spans="1:33" s="59" customFormat="1" ht="18" customHeight="1" x14ac:dyDescent="0.3">
      <c r="A226" s="127"/>
      <c r="B226" s="39" t="s">
        <v>18</v>
      </c>
      <c r="C226" s="21"/>
      <c r="D226" s="22"/>
      <c r="E226" s="22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8" t="s">
        <v>11</v>
      </c>
      <c r="AD226" s="8" t="s">
        <v>11</v>
      </c>
      <c r="AE226" s="8" t="s">
        <v>11</v>
      </c>
      <c r="AF226" s="8" t="s">
        <v>11</v>
      </c>
      <c r="AG226" s="24"/>
    </row>
    <row r="227" spans="1:33" s="59" customFormat="1" ht="18" customHeight="1" x14ac:dyDescent="0.3">
      <c r="A227" s="126"/>
      <c r="B227" s="42" t="s">
        <v>19</v>
      </c>
      <c r="C227" s="31"/>
      <c r="D227" s="25"/>
      <c r="E227" s="25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8" t="s">
        <v>11</v>
      </c>
      <c r="AD227" s="8" t="s">
        <v>11</v>
      </c>
      <c r="AE227" s="8" t="s">
        <v>11</v>
      </c>
      <c r="AF227" s="8" t="s">
        <v>11</v>
      </c>
      <c r="AG227" s="27"/>
    </row>
    <row r="228" spans="1:33" s="59" customFormat="1" ht="18" customHeight="1" x14ac:dyDescent="0.3">
      <c r="A228" s="125" t="s">
        <v>20</v>
      </c>
      <c r="B228" s="39" t="s">
        <v>5</v>
      </c>
      <c r="C228" s="21"/>
      <c r="D228" s="22"/>
      <c r="E228" s="22"/>
      <c r="F228" s="23"/>
      <c r="G228" s="23"/>
      <c r="H228" s="23"/>
      <c r="I228" s="23"/>
      <c r="J228" s="195" t="s">
        <v>72</v>
      </c>
      <c r="K228" s="196"/>
      <c r="L228" s="197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4"/>
    </row>
    <row r="229" spans="1:33" s="59" customFormat="1" ht="18" customHeight="1" x14ac:dyDescent="0.3">
      <c r="A229" s="126"/>
      <c r="B229" s="42" t="s">
        <v>7</v>
      </c>
      <c r="C229" s="31"/>
      <c r="D229" s="201" t="s">
        <v>77</v>
      </c>
      <c r="E229" s="202"/>
      <c r="F229" s="203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01" t="s">
        <v>78</v>
      </c>
      <c r="R229" s="202"/>
      <c r="S229" s="203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7"/>
    </row>
    <row r="230" spans="1:33" s="65" customFormat="1" ht="18" customHeight="1" x14ac:dyDescent="0.3">
      <c r="A230" s="125" t="s">
        <v>21</v>
      </c>
      <c r="B230" s="39" t="s">
        <v>5</v>
      </c>
      <c r="C230" s="21"/>
      <c r="D230" s="22"/>
      <c r="E230" s="22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4"/>
    </row>
    <row r="231" spans="1:33" s="65" customFormat="1" ht="18" customHeight="1" x14ac:dyDescent="0.3">
      <c r="A231" s="126"/>
      <c r="B231" s="42" t="s">
        <v>7</v>
      </c>
      <c r="C231" s="31"/>
      <c r="D231" s="25"/>
      <c r="E231" s="25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7"/>
    </row>
    <row r="232" spans="1:33" s="65" customFormat="1" ht="18" customHeight="1" x14ac:dyDescent="0.3">
      <c r="A232" s="127" t="s">
        <v>22</v>
      </c>
      <c r="B232" s="39" t="s">
        <v>5</v>
      </c>
      <c r="C232" s="21"/>
      <c r="D232" s="22"/>
      <c r="E232" s="22"/>
      <c r="F232" s="23"/>
      <c r="G232" s="23" t="s">
        <v>79</v>
      </c>
      <c r="H232" s="23" t="s">
        <v>79</v>
      </c>
      <c r="I232" s="23"/>
      <c r="J232" s="23" t="s">
        <v>80</v>
      </c>
      <c r="K232" s="23"/>
      <c r="L232" s="23"/>
      <c r="M232" s="23"/>
      <c r="N232" s="23">
        <v>10</v>
      </c>
      <c r="O232" s="23"/>
      <c r="P232" s="23"/>
      <c r="Q232" s="23"/>
      <c r="R232" s="23"/>
      <c r="S232" s="23"/>
      <c r="T232" s="23"/>
      <c r="U232" s="23">
        <v>11</v>
      </c>
      <c r="V232" s="23">
        <v>11</v>
      </c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4"/>
    </row>
    <row r="233" spans="1:33" s="65" customFormat="1" ht="18" customHeight="1" x14ac:dyDescent="0.3">
      <c r="A233" s="126"/>
      <c r="B233" s="42" t="s">
        <v>7</v>
      </c>
      <c r="C233" s="31"/>
      <c r="D233" s="25"/>
      <c r="E233" s="25"/>
      <c r="F233" s="26"/>
      <c r="G233" s="26" t="s">
        <v>79</v>
      </c>
      <c r="H233" s="26" t="s">
        <v>79</v>
      </c>
      <c r="I233" s="26"/>
      <c r="J233" s="26" t="s">
        <v>80</v>
      </c>
      <c r="K233" s="26"/>
      <c r="L233" s="26"/>
      <c r="M233" s="26"/>
      <c r="N233" s="26">
        <v>10</v>
      </c>
      <c r="O233" s="26"/>
      <c r="P233" s="26"/>
      <c r="Q233" s="26"/>
      <c r="R233" s="26"/>
      <c r="S233" s="26"/>
      <c r="T233" s="26"/>
      <c r="U233" s="26">
        <v>11</v>
      </c>
      <c r="V233" s="26">
        <v>11</v>
      </c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7"/>
    </row>
    <row r="234" spans="1:33" s="65" customFormat="1" ht="18" customHeight="1" x14ac:dyDescent="0.3">
      <c r="A234" s="125" t="s">
        <v>23</v>
      </c>
      <c r="B234" s="39" t="s">
        <v>5</v>
      </c>
      <c r="C234" s="21"/>
      <c r="D234" s="22"/>
      <c r="E234" s="22"/>
      <c r="F234" s="23"/>
      <c r="G234" s="23" t="s">
        <v>79</v>
      </c>
      <c r="H234" s="23" t="s">
        <v>79</v>
      </c>
      <c r="I234" s="23"/>
      <c r="J234" s="23" t="s">
        <v>80</v>
      </c>
      <c r="K234" s="23"/>
      <c r="L234" s="23"/>
      <c r="M234" s="23"/>
      <c r="N234" s="23">
        <v>10</v>
      </c>
      <c r="O234" s="23"/>
      <c r="P234" s="23"/>
      <c r="Q234" s="23"/>
      <c r="R234" s="23"/>
      <c r="S234" s="23"/>
      <c r="T234" s="23"/>
      <c r="U234" s="23">
        <v>11</v>
      </c>
      <c r="V234" s="23">
        <v>11</v>
      </c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4"/>
    </row>
    <row r="235" spans="1:33" s="65" customFormat="1" ht="18" customHeight="1" x14ac:dyDescent="0.3">
      <c r="A235" s="126"/>
      <c r="B235" s="42" t="s">
        <v>7</v>
      </c>
      <c r="C235" s="31"/>
      <c r="D235" s="25"/>
      <c r="E235" s="25"/>
      <c r="F235" s="26"/>
      <c r="G235" s="26" t="s">
        <v>79</v>
      </c>
      <c r="H235" s="26" t="s">
        <v>79</v>
      </c>
      <c r="I235" s="26"/>
      <c r="J235" s="26" t="s">
        <v>80</v>
      </c>
      <c r="K235" s="26"/>
      <c r="L235" s="26"/>
      <c r="M235" s="26"/>
      <c r="N235" s="26">
        <v>10</v>
      </c>
      <c r="O235" s="26"/>
      <c r="P235" s="26"/>
      <c r="Q235" s="26"/>
      <c r="R235" s="26"/>
      <c r="S235" s="26"/>
      <c r="T235" s="26"/>
      <c r="U235" s="26">
        <v>11</v>
      </c>
      <c r="V235" s="26">
        <v>11</v>
      </c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7"/>
    </row>
    <row r="236" spans="1:33" s="59" customFormat="1" ht="18" customHeight="1" x14ac:dyDescent="0.3">
      <c r="A236" s="125" t="s">
        <v>24</v>
      </c>
      <c r="B236" s="39" t="s">
        <v>5</v>
      </c>
      <c r="C236" s="21"/>
      <c r="D236" s="22"/>
      <c r="E236" s="22"/>
      <c r="F236" s="23"/>
      <c r="G236" s="23"/>
      <c r="H236" s="23"/>
      <c r="I236" s="23"/>
      <c r="J236" s="23" t="s">
        <v>81</v>
      </c>
      <c r="K236" s="23"/>
      <c r="L236" s="23"/>
      <c r="M236" s="23"/>
      <c r="N236" s="23"/>
      <c r="O236" s="118" t="s">
        <v>82</v>
      </c>
      <c r="P236" s="23"/>
      <c r="Q236" s="23"/>
      <c r="R236" s="23"/>
      <c r="S236" s="23"/>
      <c r="T236" s="23"/>
      <c r="U236" s="23"/>
      <c r="V236" s="23"/>
      <c r="W236" s="23"/>
      <c r="X236" s="75"/>
      <c r="Y236" s="23"/>
      <c r="Z236" s="23"/>
      <c r="AA236" s="23"/>
      <c r="AB236" s="23"/>
      <c r="AC236" s="23"/>
      <c r="AD236" s="23"/>
      <c r="AE236" s="23"/>
      <c r="AF236" s="23"/>
      <c r="AG236" s="24"/>
    </row>
    <row r="237" spans="1:33" s="59" customFormat="1" ht="18" customHeight="1" x14ac:dyDescent="0.3">
      <c r="A237" s="126"/>
      <c r="B237" s="42" t="s">
        <v>7</v>
      </c>
      <c r="C237" s="31"/>
      <c r="D237" s="25"/>
      <c r="E237" s="25"/>
      <c r="F237" s="26"/>
      <c r="G237" s="26"/>
      <c r="H237" s="26"/>
      <c r="I237" s="26"/>
      <c r="J237" s="26" t="s">
        <v>81</v>
      </c>
      <c r="K237" s="26"/>
      <c r="L237" s="26"/>
      <c r="M237" s="26"/>
      <c r="N237" s="26"/>
      <c r="O237" s="119" t="s">
        <v>82</v>
      </c>
      <c r="P237" s="26"/>
      <c r="Q237" s="26"/>
      <c r="R237" s="26"/>
      <c r="S237" s="26"/>
      <c r="T237" s="26"/>
      <c r="U237" s="26"/>
      <c r="V237" s="26"/>
      <c r="W237" s="26"/>
      <c r="X237" s="76"/>
      <c r="Y237" s="26"/>
      <c r="Z237" s="26"/>
      <c r="AA237" s="26"/>
      <c r="AB237" s="26"/>
      <c r="AC237" s="26"/>
      <c r="AD237" s="26"/>
      <c r="AE237" s="26"/>
      <c r="AF237" s="26"/>
      <c r="AG237" s="27"/>
    </row>
    <row r="238" spans="1:33" s="59" customFormat="1" ht="18" customHeight="1" x14ac:dyDescent="0.3">
      <c r="A238" s="125" t="s">
        <v>25</v>
      </c>
      <c r="B238" s="39" t="s">
        <v>26</v>
      </c>
      <c r="C238" s="21"/>
      <c r="D238" s="22"/>
      <c r="E238" s="22"/>
      <c r="F238" s="23"/>
      <c r="G238" s="214" t="s">
        <v>83</v>
      </c>
      <c r="H238" s="215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4"/>
    </row>
    <row r="239" spans="1:33" s="59" customFormat="1" ht="14.5" thickBot="1" x14ac:dyDescent="0.35">
      <c r="A239" s="128"/>
      <c r="B239" s="40" t="s">
        <v>27</v>
      </c>
      <c r="C239" s="32"/>
      <c r="D239" s="28"/>
      <c r="E239" s="28"/>
      <c r="F239" s="29"/>
      <c r="G239" s="216" t="s">
        <v>83</v>
      </c>
      <c r="H239" s="217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30"/>
    </row>
    <row r="240" spans="1:33" ht="14.5" thickBot="1" x14ac:dyDescent="0.35">
      <c r="A240" s="174" t="s">
        <v>28</v>
      </c>
      <c r="B240" s="175"/>
      <c r="C240" s="175"/>
      <c r="D240" s="175"/>
      <c r="E240" s="175"/>
      <c r="F240" s="175"/>
      <c r="G240" s="175"/>
      <c r="H240" s="175"/>
      <c r="I240" s="175"/>
      <c r="J240" s="175"/>
      <c r="K240" s="175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  <c r="X240" s="175"/>
      <c r="Y240" s="175"/>
      <c r="Z240" s="175"/>
      <c r="AA240" s="175"/>
      <c r="AB240" s="175"/>
      <c r="AC240" s="175"/>
      <c r="AD240" s="175"/>
      <c r="AE240" s="175"/>
      <c r="AF240" s="175"/>
      <c r="AG240" s="176"/>
    </row>
    <row r="241" spans="1:33" s="59" customFormat="1" ht="18" customHeight="1" x14ac:dyDescent="0.3">
      <c r="A241" s="120" t="s">
        <v>29</v>
      </c>
      <c r="B241" s="108" t="s">
        <v>26</v>
      </c>
      <c r="C241" s="22"/>
      <c r="D241" s="15"/>
      <c r="E241" s="15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7"/>
    </row>
    <row r="242" spans="1:33" s="59" customFormat="1" ht="18" customHeight="1" x14ac:dyDescent="0.3">
      <c r="A242" s="121"/>
      <c r="B242" s="109" t="s">
        <v>27</v>
      </c>
      <c r="C242" s="18"/>
      <c r="D242" s="18"/>
      <c r="E242" s="18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20"/>
    </row>
    <row r="243" spans="1:33" s="59" customFormat="1" ht="18" customHeight="1" x14ac:dyDescent="0.3">
      <c r="A243" s="122" t="s">
        <v>30</v>
      </c>
      <c r="B243" s="108" t="s">
        <v>26</v>
      </c>
      <c r="C243" s="22"/>
      <c r="D243" s="22"/>
      <c r="E243" s="22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163" t="s">
        <v>161</v>
      </c>
      <c r="AD243" s="164"/>
      <c r="AE243" s="164"/>
      <c r="AF243" s="164"/>
      <c r="AG243" s="209"/>
    </row>
    <row r="244" spans="1:33" s="59" customFormat="1" ht="18" customHeight="1" x14ac:dyDescent="0.3">
      <c r="A244" s="123"/>
      <c r="B244" s="109" t="s">
        <v>27</v>
      </c>
      <c r="C244" s="18"/>
      <c r="D244" s="18"/>
      <c r="E244" s="18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71"/>
      <c r="AD244" s="172"/>
      <c r="AE244" s="172"/>
      <c r="AF244" s="172"/>
      <c r="AG244" s="210"/>
    </row>
    <row r="245" spans="1:33" s="59" customFormat="1" ht="18" customHeight="1" x14ac:dyDescent="0.3">
      <c r="A245" s="123"/>
      <c r="B245" s="108" t="s">
        <v>26</v>
      </c>
      <c r="C245" s="22"/>
      <c r="D245" s="23"/>
      <c r="E245" s="22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4"/>
    </row>
    <row r="246" spans="1:33" s="59" customFormat="1" ht="18" customHeight="1" thickBot="1" x14ac:dyDescent="0.35">
      <c r="A246" s="124"/>
      <c r="B246" s="113" t="s">
        <v>27</v>
      </c>
      <c r="C246" s="114"/>
      <c r="D246" s="115"/>
      <c r="E246" s="114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6"/>
    </row>
    <row r="248" spans="1:33" ht="18" customHeight="1" x14ac:dyDescent="0.3">
      <c r="C248" s="12" t="s">
        <v>10</v>
      </c>
      <c r="D248" s="55" t="s">
        <v>34</v>
      </c>
      <c r="I248" s="61"/>
      <c r="J248" s="55" t="s">
        <v>35</v>
      </c>
      <c r="P248" s="55" t="s">
        <v>36</v>
      </c>
      <c r="Q248" s="55" t="s">
        <v>37</v>
      </c>
    </row>
    <row r="249" spans="1:33" ht="18" customHeight="1" x14ac:dyDescent="0.3">
      <c r="C249" s="7" t="s">
        <v>11</v>
      </c>
      <c r="D249" s="55" t="s">
        <v>38</v>
      </c>
      <c r="I249" s="62"/>
      <c r="J249" s="152" t="s">
        <v>39</v>
      </c>
      <c r="K249" s="153"/>
      <c r="L249" s="153"/>
      <c r="P249" s="55" t="s">
        <v>40</v>
      </c>
      <c r="Q249" s="55" t="s">
        <v>41</v>
      </c>
    </row>
    <row r="250" spans="1:33" ht="18" customHeight="1" x14ac:dyDescent="0.3">
      <c r="C250" s="8" t="s">
        <v>11</v>
      </c>
      <c r="D250" s="55" t="s">
        <v>42</v>
      </c>
      <c r="I250" s="63"/>
      <c r="J250" s="152"/>
      <c r="K250" s="153"/>
      <c r="L250" s="153"/>
      <c r="P250" s="55" t="s">
        <v>43</v>
      </c>
      <c r="Q250" s="55" t="s">
        <v>44</v>
      </c>
    </row>
    <row r="251" spans="1:33" ht="18" customHeight="1" x14ac:dyDescent="0.3">
      <c r="C251" s="13" t="s">
        <v>45</v>
      </c>
      <c r="D251" s="55" t="s">
        <v>46</v>
      </c>
      <c r="P251" s="55" t="s">
        <v>47</v>
      </c>
      <c r="Q251" s="55" t="s">
        <v>48</v>
      </c>
    </row>
    <row r="252" spans="1:33" ht="18" customHeight="1" thickBot="1" x14ac:dyDescent="0.35">
      <c r="P252" s="55" t="s">
        <v>49</v>
      </c>
      <c r="Q252" s="55" t="s">
        <v>50</v>
      </c>
    </row>
    <row r="253" spans="1:33" s="67" customFormat="1" ht="18" customHeight="1" thickBot="1" x14ac:dyDescent="0.35">
      <c r="A253" s="218" t="str">
        <f>+A1</f>
        <v>2026/2027</v>
      </c>
      <c r="B253" s="221">
        <f>C255</f>
        <v>46388</v>
      </c>
      <c r="C253" s="234">
        <f>C255</f>
        <v>46388</v>
      </c>
      <c r="D253" s="235"/>
      <c r="E253" s="235"/>
      <c r="F253" s="235"/>
      <c r="G253" s="235"/>
      <c r="H253" s="235"/>
      <c r="I253" s="235"/>
      <c r="J253" s="235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235"/>
      <c r="W253" s="235"/>
      <c r="X253" s="235"/>
      <c r="Y253" s="235"/>
      <c r="Z253" s="235"/>
      <c r="AA253" s="235"/>
      <c r="AB253" s="235"/>
      <c r="AC253" s="235"/>
      <c r="AD253" s="235"/>
      <c r="AE253" s="235"/>
      <c r="AF253" s="235"/>
      <c r="AG253" s="236"/>
    </row>
    <row r="254" spans="1:33" s="67" customFormat="1" ht="18" customHeight="1" x14ac:dyDescent="0.3">
      <c r="A254" s="219"/>
      <c r="B254" s="222"/>
      <c r="C254" s="66">
        <f t="shared" ref="C254:AG254" si="178">WEEKDAY(C255,1)</f>
        <v>6</v>
      </c>
      <c r="D254" s="57">
        <f t="shared" si="178"/>
        <v>7</v>
      </c>
      <c r="E254" s="57">
        <f t="shared" si="178"/>
        <v>1</v>
      </c>
      <c r="F254" s="57">
        <f t="shared" si="178"/>
        <v>2</v>
      </c>
      <c r="G254" s="57">
        <f t="shared" si="178"/>
        <v>3</v>
      </c>
      <c r="H254" s="64">
        <f t="shared" si="178"/>
        <v>4</v>
      </c>
      <c r="I254" s="57">
        <f t="shared" si="178"/>
        <v>5</v>
      </c>
      <c r="J254" s="57">
        <f t="shared" si="178"/>
        <v>6</v>
      </c>
      <c r="K254" s="57">
        <f t="shared" si="178"/>
        <v>7</v>
      </c>
      <c r="L254" s="57">
        <f t="shared" si="178"/>
        <v>1</v>
      </c>
      <c r="M254" s="57">
        <f t="shared" si="178"/>
        <v>2</v>
      </c>
      <c r="N254" s="57">
        <f t="shared" si="178"/>
        <v>3</v>
      </c>
      <c r="O254" s="57">
        <f t="shared" si="178"/>
        <v>4</v>
      </c>
      <c r="P254" s="57">
        <f t="shared" si="178"/>
        <v>5</v>
      </c>
      <c r="Q254" s="57">
        <f t="shared" si="178"/>
        <v>6</v>
      </c>
      <c r="R254" s="57">
        <f t="shared" si="178"/>
        <v>7</v>
      </c>
      <c r="S254" s="57">
        <f t="shared" si="178"/>
        <v>1</v>
      </c>
      <c r="T254" s="57">
        <f t="shared" si="178"/>
        <v>2</v>
      </c>
      <c r="U254" s="57">
        <f t="shared" si="178"/>
        <v>3</v>
      </c>
      <c r="V254" s="57">
        <f t="shared" si="178"/>
        <v>4</v>
      </c>
      <c r="W254" s="57">
        <f t="shared" si="178"/>
        <v>5</v>
      </c>
      <c r="X254" s="57">
        <f t="shared" si="178"/>
        <v>6</v>
      </c>
      <c r="Y254" s="57">
        <f t="shared" si="178"/>
        <v>7</v>
      </c>
      <c r="Z254" s="57">
        <f t="shared" si="178"/>
        <v>1</v>
      </c>
      <c r="AA254" s="57">
        <f t="shared" si="178"/>
        <v>2</v>
      </c>
      <c r="AB254" s="57">
        <f t="shared" si="178"/>
        <v>3</v>
      </c>
      <c r="AC254" s="57">
        <f t="shared" si="178"/>
        <v>4</v>
      </c>
      <c r="AD254" s="57">
        <f t="shared" si="178"/>
        <v>5</v>
      </c>
      <c r="AE254" s="57">
        <f t="shared" si="178"/>
        <v>6</v>
      </c>
      <c r="AF254" s="57">
        <f t="shared" si="178"/>
        <v>7</v>
      </c>
      <c r="AG254" s="58">
        <f t="shared" si="178"/>
        <v>1</v>
      </c>
    </row>
    <row r="255" spans="1:33" s="67" customFormat="1" ht="18" customHeight="1" x14ac:dyDescent="0.3">
      <c r="A255" s="219"/>
      <c r="B255" s="222"/>
      <c r="C255" s="11">
        <v>46388</v>
      </c>
      <c r="D255" s="5">
        <f>C255+1</f>
        <v>46389</v>
      </c>
      <c r="E255" s="5">
        <f t="shared" ref="E255" si="179">D255+1</f>
        <v>46390</v>
      </c>
      <c r="F255" s="5">
        <f t="shared" ref="F255" si="180">E255+1</f>
        <v>46391</v>
      </c>
      <c r="G255" s="5">
        <f t="shared" ref="G255" si="181">F255+1</f>
        <v>46392</v>
      </c>
      <c r="H255" s="6">
        <f t="shared" ref="H255" si="182">G255+1</f>
        <v>46393</v>
      </c>
      <c r="I255" s="5">
        <f t="shared" ref="I255" si="183">H255+1</f>
        <v>46394</v>
      </c>
      <c r="J255" s="5">
        <f t="shared" ref="J255" si="184">I255+1</f>
        <v>46395</v>
      </c>
      <c r="K255" s="5">
        <f t="shared" ref="K255" si="185">J255+1</f>
        <v>46396</v>
      </c>
      <c r="L255" s="5">
        <f t="shared" ref="L255" si="186">K255+1</f>
        <v>46397</v>
      </c>
      <c r="M255" s="5">
        <f t="shared" ref="M255" si="187">L255+1</f>
        <v>46398</v>
      </c>
      <c r="N255" s="5">
        <f t="shared" ref="N255" si="188">M255+1</f>
        <v>46399</v>
      </c>
      <c r="O255" s="5">
        <f t="shared" ref="O255" si="189">N255+1</f>
        <v>46400</v>
      </c>
      <c r="P255" s="5">
        <f t="shared" ref="P255" si="190">O255+1</f>
        <v>46401</v>
      </c>
      <c r="Q255" s="5">
        <f t="shared" ref="Q255" si="191">P255+1</f>
        <v>46402</v>
      </c>
      <c r="R255" s="5">
        <f t="shared" ref="R255" si="192">Q255+1</f>
        <v>46403</v>
      </c>
      <c r="S255" s="5">
        <f t="shared" ref="S255" si="193">R255+1</f>
        <v>46404</v>
      </c>
      <c r="T255" s="5">
        <f t="shared" ref="T255" si="194">S255+1</f>
        <v>46405</v>
      </c>
      <c r="U255" s="5">
        <f t="shared" ref="U255" si="195">T255+1</f>
        <v>46406</v>
      </c>
      <c r="V255" s="5">
        <f t="shared" ref="V255" si="196">U255+1</f>
        <v>46407</v>
      </c>
      <c r="W255" s="5">
        <f t="shared" ref="W255" si="197">V255+1</f>
        <v>46408</v>
      </c>
      <c r="X255" s="5">
        <f t="shared" ref="X255" si="198">W255+1</f>
        <v>46409</v>
      </c>
      <c r="Y255" s="5">
        <f t="shared" ref="Y255" si="199">X255+1</f>
        <v>46410</v>
      </c>
      <c r="Z255" s="5">
        <f t="shared" ref="Z255" si="200">Y255+1</f>
        <v>46411</v>
      </c>
      <c r="AA255" s="5">
        <f t="shared" ref="AA255" si="201">Z255+1</f>
        <v>46412</v>
      </c>
      <c r="AB255" s="5">
        <f t="shared" ref="AB255" si="202">AA255+1</f>
        <v>46413</v>
      </c>
      <c r="AC255" s="5">
        <f t="shared" ref="AC255" si="203">AB255+1</f>
        <v>46414</v>
      </c>
      <c r="AD255" s="5">
        <f t="shared" ref="AD255" si="204">AC255+1</f>
        <v>46415</v>
      </c>
      <c r="AE255" s="5">
        <f t="shared" ref="AE255" si="205">AD255+1</f>
        <v>46416</v>
      </c>
      <c r="AF255" s="5">
        <f t="shared" ref="AF255" si="206">AE255+1</f>
        <v>46417</v>
      </c>
      <c r="AG255" s="10">
        <f t="shared" ref="AG255" si="207">AF255+1</f>
        <v>46418</v>
      </c>
    </row>
    <row r="256" spans="1:33" s="67" customFormat="1" ht="18" customHeight="1" thickBot="1" x14ac:dyDescent="0.35">
      <c r="A256" s="220"/>
      <c r="B256" s="223"/>
      <c r="C256" s="4" t="s">
        <v>51</v>
      </c>
      <c r="D256" s="157" t="s">
        <v>2</v>
      </c>
      <c r="E256" s="155"/>
      <c r="F256" s="155"/>
      <c r="G256" s="156"/>
      <c r="H256" s="38" t="s">
        <v>51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3"/>
    </row>
    <row r="257" spans="1:33" s="67" customFormat="1" ht="18" customHeight="1" thickBot="1" x14ac:dyDescent="0.35">
      <c r="A257" s="224" t="s">
        <v>3</v>
      </c>
      <c r="B257" s="225"/>
      <c r="C257" s="225"/>
      <c r="D257" s="225"/>
      <c r="E257" s="225"/>
      <c r="F257" s="225"/>
      <c r="G257" s="225"/>
      <c r="H257" s="225"/>
      <c r="I257" s="225"/>
      <c r="J257" s="225"/>
      <c r="K257" s="225"/>
      <c r="L257" s="225"/>
      <c r="M257" s="225"/>
      <c r="N257" s="225"/>
      <c r="O257" s="225"/>
      <c r="P257" s="225"/>
      <c r="Q257" s="225"/>
      <c r="R257" s="225"/>
      <c r="S257" s="225"/>
      <c r="T257" s="225"/>
      <c r="U257" s="225"/>
      <c r="V257" s="225"/>
      <c r="W257" s="225"/>
      <c r="X257" s="225"/>
      <c r="Y257" s="225"/>
      <c r="Z257" s="225"/>
      <c r="AA257" s="225"/>
      <c r="AB257" s="225"/>
      <c r="AC257" s="225"/>
      <c r="AD257" s="225"/>
      <c r="AE257" s="225"/>
      <c r="AF257" s="225"/>
      <c r="AG257" s="226"/>
    </row>
    <row r="258" spans="1:33" s="68" customFormat="1" ht="18" customHeight="1" x14ac:dyDescent="0.3">
      <c r="A258" s="125" t="s">
        <v>4</v>
      </c>
      <c r="B258" s="39" t="s">
        <v>5</v>
      </c>
      <c r="C258" s="21"/>
      <c r="D258" s="22"/>
      <c r="E258" s="22"/>
      <c r="F258" s="22"/>
      <c r="G258" s="148" t="s">
        <v>173</v>
      </c>
      <c r="H258" s="145"/>
      <c r="I258" s="145"/>
      <c r="J258" s="145"/>
      <c r="K258" s="145"/>
      <c r="L258" s="146"/>
      <c r="M258" s="22"/>
      <c r="N258" s="22"/>
      <c r="O258" s="22"/>
      <c r="P258" s="148" t="s">
        <v>175</v>
      </c>
      <c r="Q258" s="145"/>
      <c r="R258" s="145"/>
      <c r="S258" s="146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33"/>
    </row>
    <row r="259" spans="1:33" s="68" customFormat="1" ht="18" customHeight="1" thickBot="1" x14ac:dyDescent="0.35">
      <c r="A259" s="128"/>
      <c r="B259" s="40" t="s">
        <v>7</v>
      </c>
      <c r="C259" s="32"/>
      <c r="D259" s="28"/>
      <c r="E259" s="28"/>
      <c r="F259" s="28"/>
      <c r="G259" s="147" t="s">
        <v>174</v>
      </c>
      <c r="H259" s="142"/>
      <c r="I259" s="142"/>
      <c r="J259" s="142"/>
      <c r="K259" s="142"/>
      <c r="L259" s="143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147" t="s">
        <v>176</v>
      </c>
      <c r="X259" s="142"/>
      <c r="Y259" s="142"/>
      <c r="Z259" s="143"/>
      <c r="AA259" s="28"/>
      <c r="AB259" s="28"/>
      <c r="AC259" s="28"/>
      <c r="AD259" s="28"/>
      <c r="AE259" s="28"/>
      <c r="AF259" s="28"/>
      <c r="AG259" s="34"/>
    </row>
    <row r="260" spans="1:33" s="68" customFormat="1" ht="18" customHeight="1" x14ac:dyDescent="0.3">
      <c r="A260" s="127" t="s">
        <v>9</v>
      </c>
      <c r="B260" s="41" t="s">
        <v>5</v>
      </c>
      <c r="C260" s="14"/>
      <c r="D260" s="15"/>
      <c r="E260" s="15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7"/>
    </row>
    <row r="261" spans="1:33" s="68" customFormat="1" ht="18" customHeight="1" x14ac:dyDescent="0.3">
      <c r="A261" s="127"/>
      <c r="B261" s="42" t="s">
        <v>7</v>
      </c>
      <c r="C261" s="31"/>
      <c r="D261" s="25"/>
      <c r="E261" s="25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7"/>
    </row>
    <row r="262" spans="1:33" s="68" customFormat="1" ht="18" customHeight="1" x14ac:dyDescent="0.3">
      <c r="A262" s="127"/>
      <c r="B262" s="39" t="s">
        <v>12</v>
      </c>
      <c r="C262" s="21"/>
      <c r="D262" s="22"/>
      <c r="E262" s="22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4"/>
    </row>
    <row r="263" spans="1:33" s="68" customFormat="1" ht="18" customHeight="1" x14ac:dyDescent="0.3">
      <c r="A263" s="127"/>
      <c r="B263" s="42" t="s">
        <v>13</v>
      </c>
      <c r="C263" s="31"/>
      <c r="D263" s="25"/>
      <c r="E263" s="25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7"/>
    </row>
    <row r="264" spans="1:33" s="68" customFormat="1" ht="18" customHeight="1" x14ac:dyDescent="0.3">
      <c r="A264" s="127"/>
      <c r="B264" s="39" t="s">
        <v>14</v>
      </c>
      <c r="C264" s="21"/>
      <c r="D264" s="7" t="s">
        <v>11</v>
      </c>
      <c r="E264" s="7" t="s">
        <v>11</v>
      </c>
      <c r="F264" s="7" t="s">
        <v>11</v>
      </c>
      <c r="G264" s="7" t="s">
        <v>11</v>
      </c>
      <c r="H264" s="23"/>
      <c r="I264" s="23"/>
      <c r="J264" s="23"/>
      <c r="K264" s="23"/>
      <c r="L264" s="7" t="s">
        <v>11</v>
      </c>
      <c r="M264" s="7" t="s">
        <v>11</v>
      </c>
      <c r="N264" s="7" t="s">
        <v>11</v>
      </c>
      <c r="O264" s="7" t="s">
        <v>11</v>
      </c>
      <c r="P264" s="7" t="s">
        <v>11</v>
      </c>
      <c r="Q264" s="7" t="s">
        <v>11</v>
      </c>
      <c r="R264" s="7" t="s">
        <v>11</v>
      </c>
      <c r="S264" s="7" t="s">
        <v>11</v>
      </c>
      <c r="T264" s="7" t="s">
        <v>11</v>
      </c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4"/>
    </row>
    <row r="265" spans="1:33" s="68" customFormat="1" ht="18" customHeight="1" x14ac:dyDescent="0.3">
      <c r="A265" s="127"/>
      <c r="B265" s="42" t="s">
        <v>15</v>
      </c>
      <c r="C265" s="31"/>
      <c r="D265" s="7" t="s">
        <v>11</v>
      </c>
      <c r="E265" s="7" t="s">
        <v>11</v>
      </c>
      <c r="F265" s="7" t="s">
        <v>11</v>
      </c>
      <c r="G265" s="7" t="s">
        <v>11</v>
      </c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7" t="s">
        <v>11</v>
      </c>
      <c r="T265" s="7" t="s">
        <v>11</v>
      </c>
      <c r="U265" s="7" t="s">
        <v>11</v>
      </c>
      <c r="V265" s="7" t="s">
        <v>11</v>
      </c>
      <c r="W265" s="7" t="s">
        <v>11</v>
      </c>
      <c r="X265" s="7" t="s">
        <v>11</v>
      </c>
      <c r="Y265" s="7" t="s">
        <v>11</v>
      </c>
      <c r="Z265" s="7" t="s">
        <v>11</v>
      </c>
      <c r="AA265" s="7" t="s">
        <v>11</v>
      </c>
      <c r="AB265" s="26"/>
      <c r="AC265" s="26"/>
      <c r="AD265" s="26"/>
      <c r="AE265" s="26"/>
      <c r="AF265" s="26"/>
      <c r="AG265" s="27"/>
    </row>
    <row r="266" spans="1:33" s="68" customFormat="1" ht="18" customHeight="1" x14ac:dyDescent="0.3">
      <c r="A266" s="127"/>
      <c r="B266" s="39" t="s">
        <v>16</v>
      </c>
      <c r="C266" s="21"/>
      <c r="D266" s="22"/>
      <c r="E266" s="22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4"/>
    </row>
    <row r="267" spans="1:33" s="68" customFormat="1" ht="18" customHeight="1" x14ac:dyDescent="0.3">
      <c r="A267" s="127"/>
      <c r="B267" s="42" t="s">
        <v>17</v>
      </c>
      <c r="C267" s="31"/>
      <c r="D267" s="25"/>
      <c r="E267" s="25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7"/>
    </row>
    <row r="268" spans="1:33" s="68" customFormat="1" ht="18" customHeight="1" x14ac:dyDescent="0.3">
      <c r="A268" s="127"/>
      <c r="B268" s="39" t="s">
        <v>18</v>
      </c>
      <c r="C268" s="21"/>
      <c r="D268" s="8" t="s">
        <v>11</v>
      </c>
      <c r="E268" s="8" t="s">
        <v>11</v>
      </c>
      <c r="F268" s="8" t="s">
        <v>11</v>
      </c>
      <c r="G268" s="8" t="s">
        <v>11</v>
      </c>
      <c r="H268" s="8" t="s">
        <v>11</v>
      </c>
      <c r="I268" s="8" t="s">
        <v>11</v>
      </c>
      <c r="J268" s="8" t="s">
        <v>11</v>
      </c>
      <c r="K268" s="8" t="s">
        <v>11</v>
      </c>
      <c r="L268" s="8" t="s">
        <v>11</v>
      </c>
      <c r="M268" s="8" t="s">
        <v>11</v>
      </c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4"/>
    </row>
    <row r="269" spans="1:33" s="68" customFormat="1" ht="18" customHeight="1" x14ac:dyDescent="0.3">
      <c r="A269" s="126"/>
      <c r="B269" s="42" t="s">
        <v>19</v>
      </c>
      <c r="C269" s="31"/>
      <c r="D269" s="8" t="s">
        <v>11</v>
      </c>
      <c r="E269" s="8" t="s">
        <v>11</v>
      </c>
      <c r="F269" s="8" t="s">
        <v>11</v>
      </c>
      <c r="G269" s="8" t="s">
        <v>11</v>
      </c>
      <c r="H269" s="8" t="s">
        <v>11</v>
      </c>
      <c r="I269" s="8" t="s">
        <v>11</v>
      </c>
      <c r="J269" s="8" t="s">
        <v>11</v>
      </c>
      <c r="K269" s="8" t="s">
        <v>11</v>
      </c>
      <c r="L269" s="8" t="s">
        <v>11</v>
      </c>
      <c r="M269" s="8" t="s">
        <v>11</v>
      </c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7"/>
    </row>
    <row r="270" spans="1:33" s="68" customFormat="1" ht="18" customHeight="1" x14ac:dyDescent="0.3">
      <c r="A270" s="125" t="s">
        <v>20</v>
      </c>
      <c r="B270" s="39" t="s">
        <v>5</v>
      </c>
      <c r="C270" s="21"/>
      <c r="D270" s="22"/>
      <c r="E270" s="22"/>
      <c r="F270" s="23"/>
      <c r="G270" s="195" t="s">
        <v>77</v>
      </c>
      <c r="H270" s="196"/>
      <c r="I270" s="197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195" t="s">
        <v>78</v>
      </c>
      <c r="V270" s="196"/>
      <c r="W270" s="197"/>
      <c r="X270" s="23"/>
      <c r="Y270" s="23"/>
      <c r="Z270" s="23"/>
      <c r="AA270" s="23"/>
      <c r="AB270" s="195" t="s">
        <v>84</v>
      </c>
      <c r="AC270" s="196"/>
      <c r="AD270" s="197"/>
      <c r="AE270" s="23"/>
      <c r="AF270" s="23"/>
      <c r="AG270" s="24"/>
    </row>
    <row r="271" spans="1:33" s="68" customFormat="1" ht="18" customHeight="1" x14ac:dyDescent="0.3">
      <c r="A271" s="126"/>
      <c r="B271" s="42" t="s">
        <v>7</v>
      </c>
      <c r="C271" s="31"/>
      <c r="D271" s="25"/>
      <c r="E271" s="25"/>
      <c r="F271" s="26"/>
      <c r="G271" s="26"/>
      <c r="H271" s="26"/>
      <c r="I271" s="26"/>
      <c r="J271" s="26"/>
      <c r="K271" s="26"/>
      <c r="L271" s="26"/>
      <c r="M271" s="26"/>
      <c r="N271" s="201" t="s">
        <v>84</v>
      </c>
      <c r="O271" s="202"/>
      <c r="P271" s="203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01" t="s">
        <v>85</v>
      </c>
      <c r="AC271" s="202"/>
      <c r="AD271" s="203"/>
      <c r="AE271" s="26"/>
      <c r="AF271" s="26"/>
      <c r="AG271" s="27"/>
    </row>
    <row r="272" spans="1:33" s="69" customFormat="1" ht="18" customHeight="1" x14ac:dyDescent="0.3">
      <c r="A272" s="125" t="s">
        <v>21</v>
      </c>
      <c r="B272" s="39" t="s">
        <v>5</v>
      </c>
      <c r="C272" s="21"/>
      <c r="D272" s="22"/>
      <c r="E272" s="22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4"/>
    </row>
    <row r="273" spans="1:33" s="69" customFormat="1" ht="18" customHeight="1" x14ac:dyDescent="0.3">
      <c r="A273" s="126"/>
      <c r="B273" s="42" t="s">
        <v>7</v>
      </c>
      <c r="C273" s="31"/>
      <c r="D273" s="25"/>
      <c r="E273" s="25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7"/>
    </row>
    <row r="274" spans="1:33" s="68" customFormat="1" ht="18" customHeight="1" x14ac:dyDescent="0.3">
      <c r="A274" s="127" t="s">
        <v>22</v>
      </c>
      <c r="B274" s="39" t="s">
        <v>5</v>
      </c>
      <c r="C274" s="21"/>
      <c r="D274" s="22"/>
      <c r="E274" s="22"/>
      <c r="F274" s="23"/>
      <c r="G274" s="23"/>
      <c r="H274" s="23">
        <v>12</v>
      </c>
      <c r="I274" s="23"/>
      <c r="J274" s="23"/>
      <c r="K274" s="23">
        <v>13</v>
      </c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>
        <v>14</v>
      </c>
      <c r="Z274" s="23"/>
      <c r="AA274" s="23"/>
      <c r="AB274" s="23"/>
      <c r="AC274" s="23"/>
      <c r="AD274" s="23"/>
      <c r="AE274" s="23"/>
      <c r="AF274" s="23">
        <v>15</v>
      </c>
      <c r="AG274" s="231" t="s">
        <v>49</v>
      </c>
    </row>
    <row r="275" spans="1:33" s="68" customFormat="1" ht="18" customHeight="1" x14ac:dyDescent="0.3">
      <c r="A275" s="126"/>
      <c r="B275" s="42" t="s">
        <v>7</v>
      </c>
      <c r="C275" s="31"/>
      <c r="D275" s="25"/>
      <c r="E275" s="25"/>
      <c r="F275" s="26"/>
      <c r="G275" s="26"/>
      <c r="H275" s="26">
        <v>12</v>
      </c>
      <c r="I275" s="26"/>
      <c r="J275" s="26"/>
      <c r="K275" s="26">
        <v>13</v>
      </c>
      <c r="L275" s="26"/>
      <c r="M275" s="26"/>
      <c r="N275" s="26"/>
      <c r="O275" s="26"/>
      <c r="P275" s="26"/>
      <c r="Q275" s="26"/>
      <c r="R275" s="26">
        <v>14</v>
      </c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>
        <v>15</v>
      </c>
      <c r="AG275" s="232"/>
    </row>
    <row r="276" spans="1:33" s="68" customFormat="1" ht="18" customHeight="1" x14ac:dyDescent="0.3">
      <c r="A276" s="125" t="s">
        <v>23</v>
      </c>
      <c r="B276" s="39" t="s">
        <v>5</v>
      </c>
      <c r="C276" s="21"/>
      <c r="D276" s="22"/>
      <c r="E276" s="22"/>
      <c r="F276" s="23"/>
      <c r="G276" s="23"/>
      <c r="H276" s="23">
        <v>12</v>
      </c>
      <c r="I276" s="23"/>
      <c r="J276" s="23"/>
      <c r="K276" s="23">
        <v>13</v>
      </c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>
        <v>14</v>
      </c>
      <c r="Z276" s="23"/>
      <c r="AA276" s="23"/>
      <c r="AB276" s="23"/>
      <c r="AC276" s="23"/>
      <c r="AD276" s="23"/>
      <c r="AE276" s="23"/>
      <c r="AF276" s="23">
        <v>15</v>
      </c>
      <c r="AG276" s="232"/>
    </row>
    <row r="277" spans="1:33" s="68" customFormat="1" ht="18" customHeight="1" x14ac:dyDescent="0.3">
      <c r="A277" s="126"/>
      <c r="B277" s="42" t="s">
        <v>7</v>
      </c>
      <c r="C277" s="31"/>
      <c r="D277" s="25"/>
      <c r="E277" s="25"/>
      <c r="F277" s="26"/>
      <c r="G277" s="26"/>
      <c r="H277" s="26">
        <v>12</v>
      </c>
      <c r="I277" s="26"/>
      <c r="J277" s="26"/>
      <c r="K277" s="26">
        <v>13</v>
      </c>
      <c r="L277" s="26"/>
      <c r="M277" s="26"/>
      <c r="N277" s="26"/>
      <c r="O277" s="26"/>
      <c r="P277" s="26"/>
      <c r="Q277" s="26"/>
      <c r="R277" s="26">
        <v>14</v>
      </c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>
        <v>15</v>
      </c>
      <c r="AG277" s="233"/>
    </row>
    <row r="278" spans="1:33" s="68" customFormat="1" ht="18" customHeight="1" x14ac:dyDescent="0.3">
      <c r="A278" s="125" t="s">
        <v>24</v>
      </c>
      <c r="B278" s="39" t="s">
        <v>5</v>
      </c>
      <c r="C278" s="21"/>
      <c r="D278" s="22"/>
      <c r="E278" s="22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 t="s">
        <v>86</v>
      </c>
      <c r="AA278" s="23"/>
      <c r="AB278" s="23"/>
      <c r="AC278" s="23"/>
      <c r="AD278" s="23"/>
      <c r="AE278" s="23"/>
      <c r="AF278" s="23"/>
      <c r="AG278" s="24"/>
    </row>
    <row r="279" spans="1:33" s="68" customFormat="1" ht="18" customHeight="1" x14ac:dyDescent="0.3">
      <c r="A279" s="126"/>
      <c r="B279" s="42" t="s">
        <v>7</v>
      </c>
      <c r="C279" s="31"/>
      <c r="D279" s="25"/>
      <c r="E279" s="25"/>
      <c r="F279" s="26"/>
      <c r="G279" s="26"/>
      <c r="H279" s="26"/>
      <c r="I279" s="26"/>
      <c r="J279" s="26"/>
      <c r="K279" s="26"/>
      <c r="L279" s="26" t="s">
        <v>86</v>
      </c>
      <c r="M279" s="26"/>
      <c r="N279" s="26"/>
      <c r="O279" s="26"/>
      <c r="P279" s="26"/>
      <c r="Q279" s="96"/>
      <c r="R279" s="26"/>
      <c r="S279" s="26"/>
      <c r="T279" s="26"/>
      <c r="U279" s="26"/>
      <c r="V279" s="26"/>
      <c r="W279" s="26"/>
      <c r="X279" s="26"/>
      <c r="Y279" s="26"/>
      <c r="Z279" s="96"/>
      <c r="AA279" s="26"/>
      <c r="AB279" s="26"/>
      <c r="AC279" s="26"/>
      <c r="AD279" s="26"/>
      <c r="AE279" s="26"/>
      <c r="AF279" s="26"/>
      <c r="AG279" s="27"/>
    </row>
    <row r="280" spans="1:33" s="68" customFormat="1" ht="18" customHeight="1" x14ac:dyDescent="0.3">
      <c r="A280" s="125" t="s">
        <v>25</v>
      </c>
      <c r="B280" s="39" t="s">
        <v>26</v>
      </c>
      <c r="C280" s="21"/>
      <c r="D280" s="22"/>
      <c r="E280" s="22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4"/>
    </row>
    <row r="281" spans="1:33" s="68" customFormat="1" ht="18" customHeight="1" thickBot="1" x14ac:dyDescent="0.35">
      <c r="A281" s="128"/>
      <c r="B281" s="40" t="s">
        <v>27</v>
      </c>
      <c r="C281" s="32"/>
      <c r="D281" s="28"/>
      <c r="E281" s="28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30"/>
    </row>
    <row r="282" spans="1:33" s="67" customFormat="1" ht="14.5" thickBot="1" x14ac:dyDescent="0.35">
      <c r="A282" s="211" t="s">
        <v>28</v>
      </c>
      <c r="B282" s="212"/>
      <c r="C282" s="212"/>
      <c r="D282" s="212"/>
      <c r="E282" s="212"/>
      <c r="F282" s="212"/>
      <c r="G282" s="212"/>
      <c r="H282" s="212"/>
      <c r="I282" s="212"/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3"/>
    </row>
    <row r="283" spans="1:33" s="59" customFormat="1" ht="18" customHeight="1" x14ac:dyDescent="0.3">
      <c r="A283" s="120" t="s">
        <v>29</v>
      </c>
      <c r="B283" s="112" t="s">
        <v>26</v>
      </c>
      <c r="C283" s="15"/>
      <c r="D283" s="15"/>
      <c r="E283" s="15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7"/>
    </row>
    <row r="284" spans="1:33" s="59" customFormat="1" ht="18" customHeight="1" x14ac:dyDescent="0.3">
      <c r="A284" s="121"/>
      <c r="B284" s="109" t="s">
        <v>27</v>
      </c>
      <c r="C284" s="18"/>
      <c r="D284" s="18"/>
      <c r="E284" s="18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20"/>
    </row>
    <row r="285" spans="1:33" s="59" customFormat="1" ht="18" customHeight="1" x14ac:dyDescent="0.3">
      <c r="A285" s="122" t="s">
        <v>30</v>
      </c>
      <c r="B285" s="108" t="s">
        <v>26</v>
      </c>
      <c r="C285" s="159" t="s">
        <v>161</v>
      </c>
      <c r="D285" s="204"/>
      <c r="E285" s="204"/>
      <c r="F285" s="204"/>
      <c r="G285" s="204"/>
      <c r="H285" s="169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27" t="s">
        <v>161</v>
      </c>
      <c r="AG285" s="228"/>
    </row>
    <row r="286" spans="1:33" s="59" customFormat="1" ht="18" customHeight="1" x14ac:dyDescent="0.3">
      <c r="A286" s="123"/>
      <c r="B286" s="109" t="s">
        <v>27</v>
      </c>
      <c r="C286" s="187"/>
      <c r="D286" s="205"/>
      <c r="E286" s="205"/>
      <c r="F286" s="205"/>
      <c r="G286" s="205"/>
      <c r="H286" s="188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229"/>
      <c r="AG286" s="230"/>
    </row>
    <row r="287" spans="1:33" s="59" customFormat="1" ht="18" customHeight="1" x14ac:dyDescent="0.3">
      <c r="A287" s="123"/>
      <c r="B287" s="108" t="s">
        <v>26</v>
      </c>
      <c r="C287" s="22"/>
      <c r="D287" s="23"/>
      <c r="E287" s="22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4"/>
    </row>
    <row r="288" spans="1:33" s="59" customFormat="1" ht="18" customHeight="1" thickBot="1" x14ac:dyDescent="0.35">
      <c r="A288" s="124"/>
      <c r="B288" s="113" t="s">
        <v>27</v>
      </c>
      <c r="C288" s="114"/>
      <c r="D288" s="115"/>
      <c r="E288" s="114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6"/>
    </row>
    <row r="289" spans="1:33" s="67" customFormat="1" ht="18" customHeight="1" thickBot="1" x14ac:dyDescent="0.35">
      <c r="B289" s="70"/>
    </row>
    <row r="290" spans="1:33" s="67" customFormat="1" ht="18" hidden="1" customHeight="1" x14ac:dyDescent="0.3">
      <c r="B290" s="70"/>
      <c r="C290" s="12" t="s">
        <v>10</v>
      </c>
      <c r="D290" s="67" t="s">
        <v>34</v>
      </c>
      <c r="I290" s="71"/>
      <c r="J290" s="67" t="s">
        <v>35</v>
      </c>
      <c r="P290" s="67" t="s">
        <v>36</v>
      </c>
      <c r="Q290" s="67" t="s">
        <v>37</v>
      </c>
    </row>
    <row r="291" spans="1:33" s="67" customFormat="1" ht="18" hidden="1" customHeight="1" x14ac:dyDescent="0.3">
      <c r="B291" s="70"/>
      <c r="C291" s="7" t="s">
        <v>11</v>
      </c>
      <c r="D291" s="67" t="s">
        <v>38</v>
      </c>
      <c r="I291" s="72"/>
      <c r="J291" s="245" t="s">
        <v>39</v>
      </c>
      <c r="K291" s="246"/>
      <c r="L291" s="246"/>
      <c r="P291" s="67" t="s">
        <v>40</v>
      </c>
      <c r="Q291" s="67" t="s">
        <v>41</v>
      </c>
    </row>
    <row r="292" spans="1:33" s="67" customFormat="1" ht="18" hidden="1" customHeight="1" x14ac:dyDescent="0.3">
      <c r="B292" s="70"/>
      <c r="C292" s="8" t="s">
        <v>11</v>
      </c>
      <c r="D292" s="67" t="s">
        <v>42</v>
      </c>
      <c r="I292" s="73"/>
      <c r="J292" s="245"/>
      <c r="K292" s="246"/>
      <c r="L292" s="246"/>
      <c r="P292" s="67" t="s">
        <v>43</v>
      </c>
      <c r="Q292" s="67" t="s">
        <v>44</v>
      </c>
    </row>
    <row r="293" spans="1:33" s="67" customFormat="1" ht="18" hidden="1" customHeight="1" x14ac:dyDescent="0.3">
      <c r="B293" s="70"/>
      <c r="C293" s="13" t="s">
        <v>45</v>
      </c>
      <c r="D293" s="67" t="s">
        <v>46</v>
      </c>
      <c r="P293" s="67" t="s">
        <v>47</v>
      </c>
      <c r="Q293" s="67" t="s">
        <v>48</v>
      </c>
    </row>
    <row r="294" spans="1:33" s="67" customFormat="1" ht="18" hidden="1" customHeight="1" x14ac:dyDescent="0.3">
      <c r="B294" s="70"/>
      <c r="P294" s="67" t="s">
        <v>49</v>
      </c>
      <c r="Q294" s="67" t="s">
        <v>50</v>
      </c>
    </row>
    <row r="295" spans="1:33" s="67" customFormat="1" ht="18" customHeight="1" thickBot="1" x14ac:dyDescent="0.35">
      <c r="A295" s="218" t="str">
        <f>+A1</f>
        <v>2026/2027</v>
      </c>
      <c r="B295" s="221">
        <f>C297</f>
        <v>46419</v>
      </c>
      <c r="C295" s="247">
        <f>C297</f>
        <v>46419</v>
      </c>
      <c r="D295" s="248"/>
      <c r="E295" s="248"/>
      <c r="F295" s="248"/>
      <c r="G295" s="248"/>
      <c r="H295" s="248"/>
      <c r="I295" s="248"/>
      <c r="J295" s="248"/>
      <c r="K295" s="248"/>
      <c r="L295" s="248"/>
      <c r="M295" s="248"/>
      <c r="N295" s="248"/>
      <c r="O295" s="248"/>
      <c r="P295" s="248"/>
      <c r="Q295" s="248"/>
      <c r="R295" s="248"/>
      <c r="S295" s="248"/>
      <c r="T295" s="248"/>
      <c r="U295" s="248"/>
      <c r="V295" s="248"/>
      <c r="W295" s="248"/>
      <c r="X295" s="248"/>
      <c r="Y295" s="248"/>
      <c r="Z295" s="248"/>
      <c r="AA295" s="248"/>
      <c r="AB295" s="248"/>
      <c r="AC295" s="248"/>
      <c r="AD295" s="249"/>
    </row>
    <row r="296" spans="1:33" s="67" customFormat="1" ht="18" customHeight="1" x14ac:dyDescent="0.3">
      <c r="A296" s="219"/>
      <c r="B296" s="222"/>
      <c r="C296" s="56">
        <f t="shared" ref="C296:AD296" si="208">WEEKDAY(C297,1)</f>
        <v>2</v>
      </c>
      <c r="D296" s="57">
        <f t="shared" si="208"/>
        <v>3</v>
      </c>
      <c r="E296" s="57">
        <f t="shared" si="208"/>
        <v>4</v>
      </c>
      <c r="F296" s="57">
        <f t="shared" si="208"/>
        <v>5</v>
      </c>
      <c r="G296" s="57">
        <f t="shared" si="208"/>
        <v>6</v>
      </c>
      <c r="H296" s="57">
        <f t="shared" si="208"/>
        <v>7</v>
      </c>
      <c r="I296" s="57">
        <f t="shared" si="208"/>
        <v>1</v>
      </c>
      <c r="J296" s="57">
        <f t="shared" si="208"/>
        <v>2</v>
      </c>
      <c r="K296" s="57">
        <f t="shared" si="208"/>
        <v>3</v>
      </c>
      <c r="L296" s="57">
        <f t="shared" si="208"/>
        <v>4</v>
      </c>
      <c r="M296" s="57">
        <f t="shared" si="208"/>
        <v>5</v>
      </c>
      <c r="N296" s="57">
        <f t="shared" si="208"/>
        <v>6</v>
      </c>
      <c r="O296" s="57">
        <f t="shared" si="208"/>
        <v>7</v>
      </c>
      <c r="P296" s="57">
        <f t="shared" si="208"/>
        <v>1</v>
      </c>
      <c r="Q296" s="57">
        <f t="shared" si="208"/>
        <v>2</v>
      </c>
      <c r="R296" s="57">
        <f t="shared" si="208"/>
        <v>3</v>
      </c>
      <c r="S296" s="57">
        <f t="shared" si="208"/>
        <v>4</v>
      </c>
      <c r="T296" s="57">
        <f t="shared" si="208"/>
        <v>5</v>
      </c>
      <c r="U296" s="57">
        <f t="shared" si="208"/>
        <v>6</v>
      </c>
      <c r="V296" s="57">
        <f t="shared" si="208"/>
        <v>7</v>
      </c>
      <c r="W296" s="57">
        <f t="shared" si="208"/>
        <v>1</v>
      </c>
      <c r="X296" s="57">
        <f t="shared" si="208"/>
        <v>2</v>
      </c>
      <c r="Y296" s="57">
        <f t="shared" si="208"/>
        <v>3</v>
      </c>
      <c r="Z296" s="57">
        <f t="shared" si="208"/>
        <v>4</v>
      </c>
      <c r="AA296" s="57">
        <f t="shared" si="208"/>
        <v>5</v>
      </c>
      <c r="AB296" s="57">
        <f t="shared" si="208"/>
        <v>6</v>
      </c>
      <c r="AC296" s="57">
        <f t="shared" si="208"/>
        <v>7</v>
      </c>
      <c r="AD296" s="58">
        <f t="shared" si="208"/>
        <v>1</v>
      </c>
    </row>
    <row r="297" spans="1:33" s="67" customFormat="1" ht="18" customHeight="1" x14ac:dyDescent="0.3">
      <c r="A297" s="219"/>
      <c r="B297" s="222"/>
      <c r="C297" s="9">
        <v>46419</v>
      </c>
      <c r="D297" s="5">
        <f>C297+1</f>
        <v>46420</v>
      </c>
      <c r="E297" s="5">
        <f t="shared" ref="E297" si="209">D297+1</f>
        <v>46421</v>
      </c>
      <c r="F297" s="5">
        <f t="shared" ref="F297" si="210">E297+1</f>
        <v>46422</v>
      </c>
      <c r="G297" s="5">
        <f t="shared" ref="G297" si="211">F297+1</f>
        <v>46423</v>
      </c>
      <c r="H297" s="5">
        <f t="shared" ref="H297" si="212">G297+1</f>
        <v>46424</v>
      </c>
      <c r="I297" s="5">
        <f t="shared" ref="I297" si="213">H297+1</f>
        <v>46425</v>
      </c>
      <c r="J297" s="5">
        <f t="shared" ref="J297" si="214">I297+1</f>
        <v>46426</v>
      </c>
      <c r="K297" s="5">
        <f t="shared" ref="K297" si="215">J297+1</f>
        <v>46427</v>
      </c>
      <c r="L297" s="5">
        <f t="shared" ref="L297" si="216">K297+1</f>
        <v>46428</v>
      </c>
      <c r="M297" s="5">
        <f t="shared" ref="M297" si="217">L297+1</f>
        <v>46429</v>
      </c>
      <c r="N297" s="5">
        <f t="shared" ref="N297" si="218">M297+1</f>
        <v>46430</v>
      </c>
      <c r="O297" s="5">
        <f t="shared" ref="O297" si="219">N297+1</f>
        <v>46431</v>
      </c>
      <c r="P297" s="5">
        <f t="shared" ref="P297" si="220">O297+1</f>
        <v>46432</v>
      </c>
      <c r="Q297" s="5">
        <f t="shared" ref="Q297" si="221">P297+1</f>
        <v>46433</v>
      </c>
      <c r="R297" s="5">
        <f t="shared" ref="R297" si="222">Q297+1</f>
        <v>46434</v>
      </c>
      <c r="S297" s="5">
        <f t="shared" ref="S297" si="223">R297+1</f>
        <v>46435</v>
      </c>
      <c r="T297" s="5">
        <f t="shared" ref="T297" si="224">S297+1</f>
        <v>46436</v>
      </c>
      <c r="U297" s="5">
        <f t="shared" ref="U297" si="225">T297+1</f>
        <v>46437</v>
      </c>
      <c r="V297" s="5">
        <f t="shared" ref="V297" si="226">U297+1</f>
        <v>46438</v>
      </c>
      <c r="W297" s="5">
        <f t="shared" ref="W297" si="227">V297+1</f>
        <v>46439</v>
      </c>
      <c r="X297" s="5">
        <f t="shared" ref="X297" si="228">W297+1</f>
        <v>46440</v>
      </c>
      <c r="Y297" s="5">
        <f t="shared" ref="Y297" si="229">X297+1</f>
        <v>46441</v>
      </c>
      <c r="Z297" s="5">
        <f t="shared" ref="Z297" si="230">Y297+1</f>
        <v>46442</v>
      </c>
      <c r="AA297" s="5">
        <f t="shared" ref="AA297" si="231">Z297+1</f>
        <v>46443</v>
      </c>
      <c r="AB297" s="5">
        <f t="shared" ref="AB297" si="232">AA297+1</f>
        <v>46444</v>
      </c>
      <c r="AC297" s="5">
        <f t="shared" ref="AC297" si="233">AB297+1</f>
        <v>46445</v>
      </c>
      <c r="AD297" s="10">
        <f t="shared" ref="AD297" si="234">AC297+1</f>
        <v>46446</v>
      </c>
    </row>
    <row r="298" spans="1:33" s="67" customFormat="1" ht="18" customHeight="1" thickBot="1" x14ac:dyDescent="0.35">
      <c r="A298" s="220"/>
      <c r="B298" s="256"/>
      <c r="C298" s="154" t="s">
        <v>87</v>
      </c>
      <c r="D298" s="155"/>
      <c r="E298" s="155"/>
      <c r="F298" s="155"/>
      <c r="G298" s="155"/>
      <c r="H298" s="155"/>
      <c r="I298" s="155"/>
      <c r="J298" s="157" t="s">
        <v>88</v>
      </c>
      <c r="K298" s="155"/>
      <c r="L298" s="155"/>
      <c r="M298" s="155"/>
      <c r="N298" s="155"/>
      <c r="O298" s="155"/>
      <c r="P298" s="156"/>
      <c r="Q298" s="157" t="s">
        <v>89</v>
      </c>
      <c r="R298" s="155"/>
      <c r="S298" s="155"/>
      <c r="T298" s="155"/>
      <c r="U298" s="155"/>
      <c r="V298" s="155"/>
      <c r="W298" s="155"/>
      <c r="X298" s="2"/>
      <c r="Y298" s="2"/>
      <c r="Z298" s="2"/>
      <c r="AA298" s="2"/>
      <c r="AB298" s="2"/>
      <c r="AC298" s="2"/>
      <c r="AD298" s="3"/>
    </row>
    <row r="299" spans="1:33" s="67" customFormat="1" ht="18" customHeight="1" thickBot="1" x14ac:dyDescent="0.35">
      <c r="A299" s="45" t="s">
        <v>3</v>
      </c>
      <c r="B299" s="46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8"/>
      <c r="Y299" s="48"/>
      <c r="Z299" s="48"/>
      <c r="AA299" s="48"/>
      <c r="AB299" s="48"/>
      <c r="AC299" s="48"/>
      <c r="AD299" s="49"/>
      <c r="AE299" s="68"/>
      <c r="AF299" s="68"/>
      <c r="AG299" s="68"/>
    </row>
    <row r="300" spans="1:33" s="68" customFormat="1" ht="18" customHeight="1" x14ac:dyDescent="0.3">
      <c r="A300" s="125" t="s">
        <v>4</v>
      </c>
      <c r="B300" s="39" t="s">
        <v>5</v>
      </c>
      <c r="C300" s="21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33"/>
    </row>
    <row r="301" spans="1:33" s="68" customFormat="1" ht="18" customHeight="1" thickBot="1" x14ac:dyDescent="0.35">
      <c r="A301" s="128"/>
      <c r="B301" s="40" t="s">
        <v>7</v>
      </c>
      <c r="C301" s="32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34"/>
    </row>
    <row r="302" spans="1:33" s="68" customFormat="1" ht="18" customHeight="1" x14ac:dyDescent="0.3">
      <c r="A302" s="127" t="s">
        <v>9</v>
      </c>
      <c r="B302" s="41" t="s">
        <v>5</v>
      </c>
      <c r="C302" s="14"/>
      <c r="D302" s="15"/>
      <c r="E302" s="15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7"/>
    </row>
    <row r="303" spans="1:33" s="68" customFormat="1" ht="18" customHeight="1" x14ac:dyDescent="0.3">
      <c r="A303" s="127"/>
      <c r="B303" s="42" t="s">
        <v>7</v>
      </c>
      <c r="C303" s="31"/>
      <c r="D303" s="25"/>
      <c r="E303" s="25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7"/>
    </row>
    <row r="304" spans="1:33" s="68" customFormat="1" ht="18" customHeight="1" x14ac:dyDescent="0.3">
      <c r="A304" s="127"/>
      <c r="B304" s="39" t="s">
        <v>12</v>
      </c>
      <c r="C304" s="21"/>
      <c r="D304" s="22"/>
      <c r="E304" s="22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4"/>
    </row>
    <row r="305" spans="1:30" s="68" customFormat="1" ht="18" customHeight="1" x14ac:dyDescent="0.3">
      <c r="A305" s="127"/>
      <c r="B305" s="42" t="s">
        <v>13</v>
      </c>
      <c r="C305" s="31"/>
      <c r="D305" s="25"/>
      <c r="E305" s="25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7"/>
    </row>
    <row r="306" spans="1:30" s="68" customFormat="1" ht="18" customHeight="1" x14ac:dyDescent="0.3">
      <c r="A306" s="127"/>
      <c r="B306" s="39" t="s">
        <v>14</v>
      </c>
      <c r="C306" s="21"/>
      <c r="D306" s="22"/>
      <c r="E306" s="22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4"/>
    </row>
    <row r="307" spans="1:30" s="68" customFormat="1" ht="18" customHeight="1" x14ac:dyDescent="0.3">
      <c r="A307" s="127"/>
      <c r="B307" s="42" t="s">
        <v>15</v>
      </c>
      <c r="C307" s="31"/>
      <c r="D307" s="25"/>
      <c r="E307" s="25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7"/>
    </row>
    <row r="308" spans="1:30" s="68" customFormat="1" ht="18" customHeight="1" x14ac:dyDescent="0.3">
      <c r="A308" s="127"/>
      <c r="B308" s="39" t="s">
        <v>16</v>
      </c>
      <c r="C308" s="21"/>
      <c r="D308" s="22"/>
      <c r="E308" s="22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4"/>
    </row>
    <row r="309" spans="1:30" s="68" customFormat="1" ht="18" customHeight="1" x14ac:dyDescent="0.3">
      <c r="A309" s="127"/>
      <c r="B309" s="42" t="s">
        <v>17</v>
      </c>
      <c r="C309" s="31"/>
      <c r="D309" s="25"/>
      <c r="E309" s="25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7"/>
    </row>
    <row r="310" spans="1:30" s="68" customFormat="1" ht="18" customHeight="1" x14ac:dyDescent="0.3">
      <c r="A310" s="127"/>
      <c r="B310" s="39" t="s">
        <v>18</v>
      </c>
      <c r="C310" s="21"/>
      <c r="D310" s="22"/>
      <c r="E310" s="22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4"/>
    </row>
    <row r="311" spans="1:30" s="68" customFormat="1" ht="18" customHeight="1" x14ac:dyDescent="0.3">
      <c r="A311" s="126"/>
      <c r="B311" s="42" t="s">
        <v>19</v>
      </c>
      <c r="C311" s="31"/>
      <c r="D311" s="25"/>
      <c r="E311" s="25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7"/>
    </row>
    <row r="312" spans="1:30" s="68" customFormat="1" ht="18" customHeight="1" x14ac:dyDescent="0.3">
      <c r="A312" s="125" t="s">
        <v>20</v>
      </c>
      <c r="B312" s="39" t="s">
        <v>5</v>
      </c>
      <c r="C312" s="21"/>
      <c r="D312" s="22"/>
      <c r="E312" s="22"/>
      <c r="F312" s="23"/>
      <c r="G312" s="23"/>
      <c r="H312" s="23"/>
      <c r="I312" s="23"/>
      <c r="J312" s="23"/>
      <c r="K312" s="195" t="s">
        <v>85</v>
      </c>
      <c r="L312" s="196"/>
      <c r="M312" s="197"/>
      <c r="N312" s="23"/>
      <c r="O312" s="23"/>
      <c r="P312" s="23"/>
      <c r="Q312" s="23"/>
      <c r="R312" s="195" t="s">
        <v>90</v>
      </c>
      <c r="S312" s="196"/>
      <c r="T312" s="197"/>
      <c r="U312" s="23"/>
      <c r="V312" s="23"/>
      <c r="W312" s="23"/>
      <c r="X312" s="23"/>
      <c r="Y312" s="23"/>
      <c r="Z312" s="23"/>
      <c r="AA312" s="23"/>
      <c r="AB312" s="23"/>
      <c r="AC312" s="23"/>
      <c r="AD312" s="24"/>
    </row>
    <row r="313" spans="1:30" s="68" customFormat="1" ht="18" customHeight="1" x14ac:dyDescent="0.3">
      <c r="A313" s="126"/>
      <c r="B313" s="42" t="s">
        <v>7</v>
      </c>
      <c r="C313" s="31"/>
      <c r="D313" s="201" t="s">
        <v>90</v>
      </c>
      <c r="E313" s="202"/>
      <c r="F313" s="203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01" t="s">
        <v>91</v>
      </c>
      <c r="S313" s="202"/>
      <c r="T313" s="203"/>
      <c r="U313" s="26"/>
      <c r="V313" s="26"/>
      <c r="W313" s="26"/>
      <c r="X313" s="26"/>
      <c r="Y313" s="201" t="s">
        <v>92</v>
      </c>
      <c r="Z313" s="202"/>
      <c r="AA313" s="203"/>
      <c r="AB313" s="26"/>
      <c r="AC313" s="26"/>
      <c r="AD313" s="27"/>
    </row>
    <row r="314" spans="1:30" s="69" customFormat="1" ht="18" customHeight="1" x14ac:dyDescent="0.3">
      <c r="A314" s="125" t="s">
        <v>21</v>
      </c>
      <c r="B314" s="39" t="s">
        <v>5</v>
      </c>
      <c r="C314" s="21"/>
      <c r="D314" s="22"/>
      <c r="E314" s="22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4"/>
    </row>
    <row r="315" spans="1:30" s="69" customFormat="1" ht="18" customHeight="1" x14ac:dyDescent="0.3">
      <c r="A315" s="126"/>
      <c r="B315" s="42" t="s">
        <v>7</v>
      </c>
      <c r="C315" s="31"/>
      <c r="D315" s="25"/>
      <c r="E315" s="25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7"/>
    </row>
    <row r="316" spans="1:30" s="69" customFormat="1" ht="18" customHeight="1" x14ac:dyDescent="0.3">
      <c r="A316" s="127" t="s">
        <v>22</v>
      </c>
      <c r="B316" s="39" t="s">
        <v>5</v>
      </c>
      <c r="C316" s="21"/>
      <c r="D316" s="22"/>
      <c r="E316" s="22"/>
      <c r="F316" s="23"/>
      <c r="G316" s="23"/>
      <c r="H316" s="23">
        <v>16</v>
      </c>
      <c r="I316" s="23"/>
      <c r="J316" s="23"/>
      <c r="K316" s="23"/>
      <c r="L316" s="23"/>
      <c r="M316" s="23"/>
      <c r="N316" s="23"/>
      <c r="O316" s="23">
        <v>17</v>
      </c>
      <c r="P316" s="23">
        <v>17</v>
      </c>
      <c r="Q316" s="23"/>
      <c r="R316" s="23"/>
      <c r="S316" s="23"/>
      <c r="T316" s="23"/>
      <c r="U316" s="23"/>
      <c r="V316" s="23"/>
      <c r="W316" s="23">
        <v>18</v>
      </c>
      <c r="X316" s="23"/>
      <c r="Y316" s="23"/>
      <c r="Z316" s="23"/>
      <c r="AA316" s="23"/>
      <c r="AB316" s="23"/>
      <c r="AC316" s="23"/>
      <c r="AD316" s="24"/>
    </row>
    <row r="317" spans="1:30" s="69" customFormat="1" ht="18" customHeight="1" x14ac:dyDescent="0.3">
      <c r="A317" s="126"/>
      <c r="B317" s="42" t="s">
        <v>7</v>
      </c>
      <c r="C317" s="31"/>
      <c r="D317" s="25"/>
      <c r="E317" s="25"/>
      <c r="F317" s="26"/>
      <c r="G317" s="26"/>
      <c r="H317" s="26">
        <v>16</v>
      </c>
      <c r="I317" s="26"/>
      <c r="J317" s="26"/>
      <c r="K317" s="26"/>
      <c r="L317" s="26"/>
      <c r="M317" s="26"/>
      <c r="N317" s="26"/>
      <c r="O317" s="26">
        <v>17</v>
      </c>
      <c r="P317" s="26">
        <v>17</v>
      </c>
      <c r="Q317" s="26"/>
      <c r="R317" s="26"/>
      <c r="S317" s="26"/>
      <c r="T317" s="26"/>
      <c r="U317" s="26"/>
      <c r="V317" s="26">
        <v>18</v>
      </c>
      <c r="W317" s="26"/>
      <c r="X317" s="26"/>
      <c r="Y317" s="26"/>
      <c r="Z317" s="26"/>
      <c r="AA317" s="26"/>
      <c r="AB317" s="26"/>
      <c r="AC317" s="26"/>
      <c r="AD317" s="27"/>
    </row>
    <row r="318" spans="1:30" s="69" customFormat="1" ht="18" customHeight="1" x14ac:dyDescent="0.3">
      <c r="A318" s="125" t="s">
        <v>23</v>
      </c>
      <c r="B318" s="39" t="s">
        <v>5</v>
      </c>
      <c r="C318" s="21"/>
      <c r="D318" s="22"/>
      <c r="E318" s="22"/>
      <c r="F318" s="23"/>
      <c r="G318" s="23"/>
      <c r="H318" s="23">
        <v>16</v>
      </c>
      <c r="I318" s="23"/>
      <c r="J318" s="23"/>
      <c r="K318" s="23"/>
      <c r="L318" s="23"/>
      <c r="M318" s="23"/>
      <c r="N318" s="23"/>
      <c r="O318" s="23">
        <v>17</v>
      </c>
      <c r="P318" s="23">
        <v>17</v>
      </c>
      <c r="Q318" s="23"/>
      <c r="R318" s="23"/>
      <c r="S318" s="23"/>
      <c r="T318" s="23"/>
      <c r="U318" s="23"/>
      <c r="V318" s="23"/>
      <c r="W318" s="23">
        <v>18</v>
      </c>
      <c r="X318" s="23"/>
      <c r="Y318" s="23"/>
      <c r="Z318" s="23"/>
      <c r="AA318" s="23"/>
      <c r="AB318" s="23"/>
      <c r="AC318" s="23" t="s">
        <v>43</v>
      </c>
      <c r="AD318" s="24" t="s">
        <v>43</v>
      </c>
    </row>
    <row r="319" spans="1:30" s="69" customFormat="1" ht="18" customHeight="1" x14ac:dyDescent="0.3">
      <c r="A319" s="126"/>
      <c r="B319" s="42" t="s">
        <v>7</v>
      </c>
      <c r="C319" s="31"/>
      <c r="D319" s="25"/>
      <c r="E319" s="25"/>
      <c r="F319" s="26"/>
      <c r="G319" s="26"/>
      <c r="H319" s="26">
        <v>16</v>
      </c>
      <c r="I319" s="26"/>
      <c r="J319" s="26"/>
      <c r="K319" s="26"/>
      <c r="L319" s="26"/>
      <c r="M319" s="26"/>
      <c r="N319" s="26"/>
      <c r="O319" s="26">
        <v>17</v>
      </c>
      <c r="P319" s="26">
        <v>17</v>
      </c>
      <c r="Q319" s="26"/>
      <c r="R319" s="26"/>
      <c r="S319" s="26"/>
      <c r="T319" s="26"/>
      <c r="U319" s="26"/>
      <c r="V319" s="26">
        <v>18</v>
      </c>
      <c r="W319" s="26"/>
      <c r="X319" s="26"/>
      <c r="Y319" s="26"/>
      <c r="Z319" s="26"/>
      <c r="AA319" s="26"/>
      <c r="AB319" s="26"/>
      <c r="AC319" s="26" t="s">
        <v>43</v>
      </c>
      <c r="AD319" s="27" t="s">
        <v>43</v>
      </c>
    </row>
    <row r="320" spans="1:30" s="69" customFormat="1" ht="18" customHeight="1" x14ac:dyDescent="0.3">
      <c r="A320" s="125" t="s">
        <v>24</v>
      </c>
      <c r="B320" s="39" t="s">
        <v>5</v>
      </c>
      <c r="C320" s="21"/>
      <c r="D320" s="22"/>
      <c r="E320" s="22"/>
      <c r="F320" s="23"/>
      <c r="G320" s="23"/>
      <c r="H320" s="23"/>
      <c r="I320" s="44" t="s">
        <v>93</v>
      </c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50" t="s">
        <v>94</v>
      </c>
      <c r="AC320" s="251"/>
      <c r="AD320" s="252"/>
    </row>
    <row r="321" spans="1:30" s="69" customFormat="1" ht="18" customHeight="1" x14ac:dyDescent="0.3">
      <c r="A321" s="126"/>
      <c r="B321" s="42" t="s">
        <v>7</v>
      </c>
      <c r="C321" s="31"/>
      <c r="D321" s="25"/>
      <c r="E321" s="25"/>
      <c r="F321" s="26"/>
      <c r="G321" s="26"/>
      <c r="H321" s="26"/>
      <c r="I321" s="43" t="s">
        <v>93</v>
      </c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53" t="s">
        <v>94</v>
      </c>
      <c r="AC321" s="254"/>
      <c r="AD321" s="255"/>
    </row>
    <row r="322" spans="1:30" s="69" customFormat="1" ht="18" customHeight="1" x14ac:dyDescent="0.3">
      <c r="A322" s="125" t="s">
        <v>25</v>
      </c>
      <c r="B322" s="39" t="s">
        <v>26</v>
      </c>
      <c r="C322" s="21"/>
      <c r="D322" s="22"/>
      <c r="E322" s="22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4"/>
    </row>
    <row r="323" spans="1:30" s="69" customFormat="1" ht="18" customHeight="1" thickBot="1" x14ac:dyDescent="0.35">
      <c r="A323" s="128"/>
      <c r="B323" s="40" t="s">
        <v>27</v>
      </c>
      <c r="C323" s="32"/>
      <c r="D323" s="28"/>
      <c r="E323" s="28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30"/>
    </row>
    <row r="324" spans="1:30" s="67" customFormat="1" ht="14.5" thickBot="1" x14ac:dyDescent="0.35">
      <c r="A324" s="50" t="s">
        <v>28</v>
      </c>
      <c r="B324" s="51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3"/>
    </row>
    <row r="325" spans="1:30" s="59" customFormat="1" ht="18" customHeight="1" x14ac:dyDescent="0.3">
      <c r="A325" s="120" t="s">
        <v>29</v>
      </c>
      <c r="B325" s="112" t="s">
        <v>26</v>
      </c>
      <c r="C325" s="15"/>
      <c r="D325" s="15"/>
      <c r="E325" s="15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7"/>
    </row>
    <row r="326" spans="1:30" s="59" customFormat="1" ht="18" customHeight="1" x14ac:dyDescent="0.3">
      <c r="A326" s="121"/>
      <c r="B326" s="109" t="s">
        <v>27</v>
      </c>
      <c r="C326" s="18"/>
      <c r="D326" s="18"/>
      <c r="E326" s="18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20"/>
    </row>
    <row r="327" spans="1:30" s="59" customFormat="1" ht="18" customHeight="1" x14ac:dyDescent="0.3">
      <c r="A327" s="122" t="s">
        <v>30</v>
      </c>
      <c r="B327" s="108" t="s">
        <v>26</v>
      </c>
      <c r="C327" s="159" t="s">
        <v>161</v>
      </c>
      <c r="D327" s="204"/>
      <c r="E327" s="204"/>
      <c r="F327" s="204"/>
      <c r="G327" s="204"/>
      <c r="H327" s="204"/>
      <c r="I327" s="169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4"/>
    </row>
    <row r="328" spans="1:30" s="59" customFormat="1" ht="18" customHeight="1" x14ac:dyDescent="0.3">
      <c r="A328" s="123"/>
      <c r="B328" s="109" t="s">
        <v>27</v>
      </c>
      <c r="C328" s="187"/>
      <c r="D328" s="205"/>
      <c r="E328" s="205"/>
      <c r="F328" s="205"/>
      <c r="G328" s="205"/>
      <c r="H328" s="205"/>
      <c r="I328" s="188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20"/>
    </row>
    <row r="329" spans="1:30" s="59" customFormat="1" ht="18" customHeight="1" x14ac:dyDescent="0.3">
      <c r="A329" s="123"/>
      <c r="B329" s="108" t="s">
        <v>26</v>
      </c>
      <c r="C329" s="22"/>
      <c r="D329" s="23"/>
      <c r="E329" s="22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4"/>
    </row>
    <row r="330" spans="1:30" s="59" customFormat="1" ht="18" customHeight="1" thickBot="1" x14ac:dyDescent="0.35">
      <c r="A330" s="124"/>
      <c r="B330" s="113" t="s">
        <v>27</v>
      </c>
      <c r="C330" s="114"/>
      <c r="D330" s="115"/>
      <c r="E330" s="114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6"/>
    </row>
    <row r="331" spans="1:30" s="67" customFormat="1" ht="18" customHeight="1" x14ac:dyDescent="0.3">
      <c r="B331" s="70"/>
    </row>
    <row r="332" spans="1:30" s="67" customFormat="1" ht="18" customHeight="1" x14ac:dyDescent="0.3">
      <c r="B332" s="70"/>
      <c r="C332" s="12" t="s">
        <v>10</v>
      </c>
      <c r="D332" s="67" t="s">
        <v>34</v>
      </c>
      <c r="I332" s="71"/>
      <c r="J332" s="67" t="s">
        <v>35</v>
      </c>
      <c r="P332" s="67" t="s">
        <v>36</v>
      </c>
      <c r="Q332" s="67" t="s">
        <v>37</v>
      </c>
    </row>
    <row r="333" spans="1:30" s="67" customFormat="1" ht="18" customHeight="1" x14ac:dyDescent="0.3">
      <c r="B333" s="70"/>
      <c r="C333" s="7" t="s">
        <v>11</v>
      </c>
      <c r="D333" s="67" t="s">
        <v>38</v>
      </c>
      <c r="I333" s="72"/>
      <c r="J333" s="245" t="s">
        <v>39</v>
      </c>
      <c r="K333" s="246"/>
      <c r="L333" s="246"/>
      <c r="P333" s="67" t="s">
        <v>40</v>
      </c>
      <c r="Q333" s="67" t="s">
        <v>41</v>
      </c>
    </row>
    <row r="334" spans="1:30" s="67" customFormat="1" ht="18" customHeight="1" x14ac:dyDescent="0.3">
      <c r="B334" s="70"/>
      <c r="C334" s="8" t="s">
        <v>11</v>
      </c>
      <c r="D334" s="67" t="s">
        <v>42</v>
      </c>
      <c r="I334" s="73"/>
      <c r="J334" s="245"/>
      <c r="K334" s="246"/>
      <c r="L334" s="246"/>
      <c r="P334" s="67" t="s">
        <v>43</v>
      </c>
      <c r="Q334" s="67" t="s">
        <v>44</v>
      </c>
    </row>
    <row r="335" spans="1:30" s="67" customFormat="1" ht="18" customHeight="1" x14ac:dyDescent="0.3">
      <c r="B335" s="70"/>
      <c r="C335" s="13" t="s">
        <v>45</v>
      </c>
      <c r="D335" s="67" t="s">
        <v>46</v>
      </c>
      <c r="P335" s="67" t="s">
        <v>47</v>
      </c>
      <c r="Q335" s="67" t="s">
        <v>48</v>
      </c>
    </row>
    <row r="336" spans="1:30" s="67" customFormat="1" ht="18" customHeight="1" thickBot="1" x14ac:dyDescent="0.35">
      <c r="B336" s="70"/>
      <c r="P336" s="67" t="s">
        <v>49</v>
      </c>
      <c r="Q336" s="67" t="s">
        <v>50</v>
      </c>
    </row>
    <row r="337" spans="1:33" s="67" customFormat="1" ht="18" customHeight="1" thickBot="1" x14ac:dyDescent="0.35">
      <c r="A337" s="218" t="str">
        <f>+A1</f>
        <v>2026/2027</v>
      </c>
      <c r="B337" s="221">
        <f>C339</f>
        <v>46447</v>
      </c>
      <c r="C337" s="234">
        <f>C339</f>
        <v>46447</v>
      </c>
      <c r="D337" s="235"/>
      <c r="E337" s="235"/>
      <c r="F337" s="235"/>
      <c r="G337" s="235"/>
      <c r="H337" s="235"/>
      <c r="I337" s="235"/>
      <c r="J337" s="235"/>
      <c r="K337" s="235"/>
      <c r="L337" s="235"/>
      <c r="M337" s="235"/>
      <c r="N337" s="235"/>
      <c r="O337" s="235"/>
      <c r="P337" s="235"/>
      <c r="Q337" s="235"/>
      <c r="R337" s="235"/>
      <c r="S337" s="235"/>
      <c r="T337" s="235"/>
      <c r="U337" s="235"/>
      <c r="V337" s="235"/>
      <c r="W337" s="235"/>
      <c r="X337" s="235"/>
      <c r="Y337" s="235"/>
      <c r="Z337" s="235"/>
      <c r="AA337" s="235"/>
      <c r="AB337" s="235"/>
      <c r="AC337" s="235"/>
      <c r="AD337" s="235"/>
      <c r="AE337" s="235"/>
      <c r="AF337" s="235"/>
      <c r="AG337" s="236"/>
    </row>
    <row r="338" spans="1:33" s="67" customFormat="1" ht="18" customHeight="1" x14ac:dyDescent="0.3">
      <c r="A338" s="219"/>
      <c r="B338" s="222"/>
      <c r="C338" s="56">
        <f t="shared" ref="C338:AG338" si="235">WEEKDAY(C339,1)</f>
        <v>2</v>
      </c>
      <c r="D338" s="57">
        <f t="shared" si="235"/>
        <v>3</v>
      </c>
      <c r="E338" s="57">
        <f t="shared" si="235"/>
        <v>4</v>
      </c>
      <c r="F338" s="57">
        <f t="shared" si="235"/>
        <v>5</v>
      </c>
      <c r="G338" s="57">
        <f t="shared" si="235"/>
        <v>6</v>
      </c>
      <c r="H338" s="57">
        <f t="shared" si="235"/>
        <v>7</v>
      </c>
      <c r="I338" s="57">
        <f t="shared" si="235"/>
        <v>1</v>
      </c>
      <c r="J338" s="57">
        <f t="shared" si="235"/>
        <v>2</v>
      </c>
      <c r="K338" s="57">
        <f t="shared" si="235"/>
        <v>3</v>
      </c>
      <c r="L338" s="57">
        <f t="shared" si="235"/>
        <v>4</v>
      </c>
      <c r="M338" s="57">
        <f t="shared" si="235"/>
        <v>5</v>
      </c>
      <c r="N338" s="57">
        <f t="shared" si="235"/>
        <v>6</v>
      </c>
      <c r="O338" s="57">
        <f t="shared" si="235"/>
        <v>7</v>
      </c>
      <c r="P338" s="57">
        <f t="shared" si="235"/>
        <v>1</v>
      </c>
      <c r="Q338" s="57">
        <f t="shared" si="235"/>
        <v>2</v>
      </c>
      <c r="R338" s="57">
        <f t="shared" si="235"/>
        <v>3</v>
      </c>
      <c r="S338" s="57">
        <f t="shared" si="235"/>
        <v>4</v>
      </c>
      <c r="T338" s="57">
        <f t="shared" si="235"/>
        <v>5</v>
      </c>
      <c r="U338" s="57">
        <f t="shared" si="235"/>
        <v>6</v>
      </c>
      <c r="V338" s="57">
        <f t="shared" si="235"/>
        <v>7</v>
      </c>
      <c r="W338" s="57">
        <f t="shared" si="235"/>
        <v>1</v>
      </c>
      <c r="X338" s="57">
        <f t="shared" si="235"/>
        <v>2</v>
      </c>
      <c r="Y338" s="57">
        <f t="shared" si="235"/>
        <v>3</v>
      </c>
      <c r="Z338" s="57">
        <f t="shared" si="235"/>
        <v>4</v>
      </c>
      <c r="AA338" s="57">
        <f t="shared" si="235"/>
        <v>5</v>
      </c>
      <c r="AB338" s="57">
        <f t="shared" si="235"/>
        <v>6</v>
      </c>
      <c r="AC338" s="57">
        <f t="shared" si="235"/>
        <v>7</v>
      </c>
      <c r="AD338" s="57">
        <f t="shared" si="235"/>
        <v>1</v>
      </c>
      <c r="AE338" s="57">
        <f t="shared" si="235"/>
        <v>2</v>
      </c>
      <c r="AF338" s="57">
        <f t="shared" si="235"/>
        <v>3</v>
      </c>
      <c r="AG338" s="58">
        <f t="shared" si="235"/>
        <v>4</v>
      </c>
    </row>
    <row r="339" spans="1:33" s="67" customFormat="1" ht="18" customHeight="1" x14ac:dyDescent="0.3">
      <c r="A339" s="219"/>
      <c r="B339" s="222"/>
      <c r="C339" s="9">
        <v>46447</v>
      </c>
      <c r="D339" s="5">
        <f>C339+1</f>
        <v>46448</v>
      </c>
      <c r="E339" s="5">
        <f t="shared" ref="E339" si="236">D339+1</f>
        <v>46449</v>
      </c>
      <c r="F339" s="5">
        <f t="shared" ref="F339" si="237">E339+1</f>
        <v>46450</v>
      </c>
      <c r="G339" s="5">
        <f t="shared" ref="G339" si="238">F339+1</f>
        <v>46451</v>
      </c>
      <c r="H339" s="5">
        <f t="shared" ref="H339" si="239">G339+1</f>
        <v>46452</v>
      </c>
      <c r="I339" s="5">
        <f t="shared" ref="I339" si="240">H339+1</f>
        <v>46453</v>
      </c>
      <c r="J339" s="5">
        <f t="shared" ref="J339" si="241">I339+1</f>
        <v>46454</v>
      </c>
      <c r="K339" s="5">
        <f t="shared" ref="K339" si="242">J339+1</f>
        <v>46455</v>
      </c>
      <c r="L339" s="5">
        <f t="shared" ref="L339" si="243">K339+1</f>
        <v>46456</v>
      </c>
      <c r="M339" s="5">
        <f t="shared" ref="M339" si="244">L339+1</f>
        <v>46457</v>
      </c>
      <c r="N339" s="5">
        <f t="shared" ref="N339" si="245">M339+1</f>
        <v>46458</v>
      </c>
      <c r="O339" s="5">
        <f t="shared" ref="O339" si="246">N339+1</f>
        <v>46459</v>
      </c>
      <c r="P339" s="5">
        <f t="shared" ref="P339" si="247">O339+1</f>
        <v>46460</v>
      </c>
      <c r="Q339" s="5">
        <f t="shared" ref="Q339" si="248">P339+1</f>
        <v>46461</v>
      </c>
      <c r="R339" s="5">
        <f t="shared" ref="R339" si="249">Q339+1</f>
        <v>46462</v>
      </c>
      <c r="S339" s="5">
        <f t="shared" ref="S339" si="250">R339+1</f>
        <v>46463</v>
      </c>
      <c r="T339" s="5">
        <f t="shared" ref="T339" si="251">S339+1</f>
        <v>46464</v>
      </c>
      <c r="U339" s="5">
        <f t="shared" ref="U339" si="252">T339+1</f>
        <v>46465</v>
      </c>
      <c r="V339" s="5">
        <f t="shared" ref="V339" si="253">U339+1</f>
        <v>46466</v>
      </c>
      <c r="W339" s="5">
        <f t="shared" ref="W339" si="254">V339+1</f>
        <v>46467</v>
      </c>
      <c r="X339" s="5">
        <f t="shared" ref="X339" si="255">W339+1</f>
        <v>46468</v>
      </c>
      <c r="Y339" s="5">
        <f t="shared" ref="Y339" si="256">X339+1</f>
        <v>46469</v>
      </c>
      <c r="Z339" s="5">
        <f t="shared" ref="Z339" si="257">Y339+1</f>
        <v>46470</v>
      </c>
      <c r="AA339" s="5">
        <f t="shared" ref="AA339" si="258">Z339+1</f>
        <v>46471</v>
      </c>
      <c r="AB339" s="5">
        <f t="shared" ref="AB339" si="259">AA339+1</f>
        <v>46472</v>
      </c>
      <c r="AC339" s="5">
        <f t="shared" ref="AC339" si="260">AB339+1</f>
        <v>46473</v>
      </c>
      <c r="AD339" s="5">
        <f t="shared" ref="AD339" si="261">AC339+1</f>
        <v>46474</v>
      </c>
      <c r="AE339" s="5">
        <f t="shared" ref="AE339" si="262">AD339+1</f>
        <v>46475</v>
      </c>
      <c r="AF339" s="5">
        <f t="shared" ref="AF339" si="263">AE339+1</f>
        <v>46476</v>
      </c>
      <c r="AG339" s="10">
        <f t="shared" ref="AG339" si="264">AF339+1</f>
        <v>46477</v>
      </c>
    </row>
    <row r="340" spans="1:33" s="67" customFormat="1" ht="18" customHeight="1" thickBot="1" x14ac:dyDescent="0.35">
      <c r="A340" s="220"/>
      <c r="B340" s="223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157" t="s">
        <v>2</v>
      </c>
      <c r="W340" s="155"/>
      <c r="X340" s="155"/>
      <c r="Y340" s="155"/>
      <c r="Z340" s="155"/>
      <c r="AA340" s="155"/>
      <c r="AB340" s="155"/>
      <c r="AC340" s="155"/>
      <c r="AD340" s="155"/>
      <c r="AE340" s="38" t="s">
        <v>51</v>
      </c>
      <c r="AF340" s="2"/>
      <c r="AG340" s="3"/>
    </row>
    <row r="341" spans="1:33" s="67" customFormat="1" ht="18" customHeight="1" thickBot="1" x14ac:dyDescent="0.35">
      <c r="A341" s="224" t="s">
        <v>3</v>
      </c>
      <c r="B341" s="225"/>
      <c r="C341" s="225"/>
      <c r="D341" s="225"/>
      <c r="E341" s="225"/>
      <c r="F341" s="225"/>
      <c r="G341" s="225"/>
      <c r="H341" s="225"/>
      <c r="I341" s="225"/>
      <c r="J341" s="225"/>
      <c r="K341" s="225"/>
      <c r="L341" s="225"/>
      <c r="M341" s="225"/>
      <c r="N341" s="225"/>
      <c r="O341" s="225"/>
      <c r="P341" s="225"/>
      <c r="Q341" s="225"/>
      <c r="R341" s="225"/>
      <c r="S341" s="225"/>
      <c r="T341" s="225"/>
      <c r="U341" s="225"/>
      <c r="V341" s="225"/>
      <c r="W341" s="225"/>
      <c r="X341" s="225"/>
      <c r="Y341" s="225"/>
      <c r="Z341" s="225"/>
      <c r="AA341" s="225"/>
      <c r="AB341" s="225"/>
      <c r="AC341" s="225"/>
      <c r="AD341" s="225"/>
      <c r="AE341" s="225"/>
      <c r="AF341" s="225"/>
      <c r="AG341" s="226"/>
    </row>
    <row r="342" spans="1:33" s="68" customFormat="1" ht="18" customHeight="1" x14ac:dyDescent="0.3">
      <c r="A342" s="125" t="s">
        <v>4</v>
      </c>
      <c r="B342" s="39" t="s">
        <v>5</v>
      </c>
      <c r="C342" s="21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33"/>
    </row>
    <row r="343" spans="1:33" s="68" customFormat="1" ht="18" customHeight="1" thickBot="1" x14ac:dyDescent="0.35">
      <c r="A343" s="128"/>
      <c r="B343" s="40" t="s">
        <v>7</v>
      </c>
      <c r="C343" s="32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34"/>
    </row>
    <row r="344" spans="1:33" s="68" customFormat="1" ht="18" customHeight="1" x14ac:dyDescent="0.3">
      <c r="A344" s="127" t="s">
        <v>9</v>
      </c>
      <c r="B344" s="41" t="s">
        <v>5</v>
      </c>
      <c r="C344" s="35"/>
      <c r="D344" s="36"/>
      <c r="E344" s="36"/>
      <c r="F344" s="37"/>
      <c r="G344" s="37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23"/>
      <c r="AG344" s="17"/>
    </row>
    <row r="345" spans="1:33" s="68" customFormat="1" ht="18" customHeight="1" x14ac:dyDescent="0.3">
      <c r="A345" s="127"/>
      <c r="B345" s="42" t="s">
        <v>7</v>
      </c>
      <c r="C345" s="31"/>
      <c r="D345" s="25"/>
      <c r="E345" s="25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7"/>
    </row>
    <row r="346" spans="1:33" s="68" customFormat="1" ht="18" customHeight="1" x14ac:dyDescent="0.3">
      <c r="A346" s="127"/>
      <c r="B346" s="39" t="s">
        <v>12</v>
      </c>
      <c r="C346" s="21"/>
      <c r="D346" s="22"/>
      <c r="E346" s="22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4"/>
    </row>
    <row r="347" spans="1:33" s="68" customFormat="1" ht="18" customHeight="1" x14ac:dyDescent="0.3">
      <c r="A347" s="127"/>
      <c r="B347" s="42" t="s">
        <v>13</v>
      </c>
      <c r="C347" s="31"/>
      <c r="D347" s="25"/>
      <c r="E347" s="25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7"/>
    </row>
    <row r="348" spans="1:33" s="68" customFormat="1" ht="18" customHeight="1" x14ac:dyDescent="0.3">
      <c r="A348" s="127"/>
      <c r="B348" s="39" t="s">
        <v>14</v>
      </c>
      <c r="C348" s="21"/>
      <c r="D348" s="22"/>
      <c r="E348" s="22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4"/>
    </row>
    <row r="349" spans="1:33" s="68" customFormat="1" ht="18" customHeight="1" x14ac:dyDescent="0.3">
      <c r="A349" s="127"/>
      <c r="B349" s="42" t="s">
        <v>15</v>
      </c>
      <c r="C349" s="31"/>
      <c r="D349" s="25"/>
      <c r="E349" s="25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7"/>
    </row>
    <row r="350" spans="1:33" s="68" customFormat="1" ht="18" customHeight="1" x14ac:dyDescent="0.3">
      <c r="A350" s="127"/>
      <c r="B350" s="39" t="s">
        <v>16</v>
      </c>
      <c r="C350" s="21"/>
      <c r="D350" s="22"/>
      <c r="E350" s="22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4"/>
    </row>
    <row r="351" spans="1:33" s="68" customFormat="1" ht="18" customHeight="1" x14ac:dyDescent="0.3">
      <c r="A351" s="127"/>
      <c r="B351" s="42" t="s">
        <v>17</v>
      </c>
      <c r="C351" s="31"/>
      <c r="D351" s="25"/>
      <c r="E351" s="25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7"/>
    </row>
    <row r="352" spans="1:33" s="68" customFormat="1" ht="18" customHeight="1" x14ac:dyDescent="0.3">
      <c r="A352" s="127"/>
      <c r="B352" s="39" t="s">
        <v>18</v>
      </c>
      <c r="C352" s="21"/>
      <c r="D352" s="22"/>
      <c r="E352" s="22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7" t="s">
        <v>11</v>
      </c>
      <c r="AA352" s="7" t="s">
        <v>11</v>
      </c>
      <c r="AB352" s="7" t="s">
        <v>11</v>
      </c>
      <c r="AC352" s="7" t="s">
        <v>11</v>
      </c>
      <c r="AD352" s="23"/>
      <c r="AE352" s="23"/>
      <c r="AF352" s="23"/>
      <c r="AG352" s="24"/>
    </row>
    <row r="353" spans="1:33" s="68" customFormat="1" ht="18" customHeight="1" x14ac:dyDescent="0.3">
      <c r="A353" s="126"/>
      <c r="B353" s="42" t="s">
        <v>19</v>
      </c>
      <c r="C353" s="31"/>
      <c r="D353" s="25"/>
      <c r="E353" s="25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7" t="s">
        <v>11</v>
      </c>
      <c r="AA353" s="7" t="s">
        <v>11</v>
      </c>
      <c r="AB353" s="7" t="s">
        <v>11</v>
      </c>
      <c r="AC353" s="7" t="s">
        <v>11</v>
      </c>
      <c r="AD353" s="26"/>
      <c r="AE353" s="26"/>
      <c r="AF353" s="26"/>
      <c r="AG353" s="27"/>
    </row>
    <row r="354" spans="1:33" s="68" customFormat="1" ht="18" customHeight="1" x14ac:dyDescent="0.3">
      <c r="A354" s="125" t="s">
        <v>20</v>
      </c>
      <c r="B354" s="39" t="s">
        <v>5</v>
      </c>
      <c r="C354" s="21"/>
      <c r="D354" s="195" t="s">
        <v>91</v>
      </c>
      <c r="E354" s="196"/>
      <c r="F354" s="197"/>
      <c r="G354" s="23"/>
      <c r="H354" s="23"/>
      <c r="I354" s="23"/>
      <c r="J354" s="23"/>
      <c r="K354" s="195" t="s">
        <v>91</v>
      </c>
      <c r="L354" s="196"/>
      <c r="M354" s="197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195" t="s">
        <v>95</v>
      </c>
      <c r="Z354" s="196"/>
      <c r="AA354" s="197"/>
      <c r="AB354" s="23"/>
      <c r="AC354" s="23"/>
      <c r="AD354" s="23"/>
      <c r="AE354" s="23"/>
      <c r="AF354" s="195" t="s">
        <v>96</v>
      </c>
      <c r="AG354" s="243"/>
    </row>
    <row r="355" spans="1:33" s="68" customFormat="1" ht="18" customHeight="1" x14ac:dyDescent="0.3">
      <c r="A355" s="126"/>
      <c r="B355" s="42" t="s">
        <v>7</v>
      </c>
      <c r="C355" s="31"/>
      <c r="D355" s="25"/>
      <c r="E355" s="25"/>
      <c r="F355" s="26"/>
      <c r="G355" s="26"/>
      <c r="H355" s="26"/>
      <c r="I355" s="26"/>
      <c r="J355" s="26"/>
      <c r="K355" s="201" t="s">
        <v>95</v>
      </c>
      <c r="L355" s="202"/>
      <c r="M355" s="203"/>
      <c r="N355" s="26"/>
      <c r="O355" s="26"/>
      <c r="P355" s="26"/>
      <c r="Q355" s="26"/>
      <c r="R355" s="201" t="s">
        <v>96</v>
      </c>
      <c r="S355" s="202"/>
      <c r="T355" s="203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80" t="s">
        <v>97</v>
      </c>
    </row>
    <row r="356" spans="1:33" s="68" customFormat="1" ht="18" customHeight="1" x14ac:dyDescent="0.3">
      <c r="A356" s="125" t="s">
        <v>21</v>
      </c>
      <c r="B356" s="39" t="s">
        <v>5</v>
      </c>
      <c r="C356" s="21"/>
      <c r="D356" s="22"/>
      <c r="E356" s="22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4"/>
    </row>
    <row r="357" spans="1:33" s="68" customFormat="1" ht="18" customHeight="1" x14ac:dyDescent="0.3">
      <c r="A357" s="126"/>
      <c r="B357" s="42" t="s">
        <v>7</v>
      </c>
      <c r="C357" s="31"/>
      <c r="D357" s="25"/>
      <c r="E357" s="25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7"/>
    </row>
    <row r="358" spans="1:33" s="68" customFormat="1" ht="18" customHeight="1" x14ac:dyDescent="0.3">
      <c r="A358" s="127" t="s">
        <v>22</v>
      </c>
      <c r="B358" s="39" t="s">
        <v>5</v>
      </c>
      <c r="C358" s="21"/>
      <c r="D358" s="22" t="s">
        <v>98</v>
      </c>
      <c r="E358" s="22" t="s">
        <v>98</v>
      </c>
      <c r="F358" s="23" t="s">
        <v>98</v>
      </c>
      <c r="G358" s="23"/>
      <c r="H358" s="23" t="s">
        <v>99</v>
      </c>
      <c r="I358" s="206" t="s">
        <v>49</v>
      </c>
      <c r="J358" s="23"/>
      <c r="K358" s="23" t="s">
        <v>100</v>
      </c>
      <c r="L358" s="23" t="s">
        <v>100</v>
      </c>
      <c r="M358" s="23" t="s">
        <v>100</v>
      </c>
      <c r="N358" s="23"/>
      <c r="O358" s="23" t="s">
        <v>101</v>
      </c>
      <c r="P358" s="23" t="s">
        <v>102</v>
      </c>
      <c r="Q358" s="23"/>
      <c r="R358" s="23" t="s">
        <v>103</v>
      </c>
      <c r="S358" s="23" t="s">
        <v>103</v>
      </c>
      <c r="T358" s="23" t="s">
        <v>103</v>
      </c>
      <c r="U358" s="23"/>
      <c r="V358" s="23" t="s">
        <v>104</v>
      </c>
      <c r="W358" s="23" t="s">
        <v>104</v>
      </c>
      <c r="X358" s="23"/>
      <c r="Y358" s="23"/>
      <c r="Z358" s="23"/>
      <c r="AA358" s="23"/>
      <c r="AB358" s="23"/>
      <c r="AC358" s="23" t="s">
        <v>105</v>
      </c>
      <c r="AD358" s="23" t="s">
        <v>105</v>
      </c>
      <c r="AE358" s="23" t="s">
        <v>105</v>
      </c>
      <c r="AF358" s="23"/>
      <c r="AG358" s="24" t="s">
        <v>106</v>
      </c>
    </row>
    <row r="359" spans="1:33" s="68" customFormat="1" ht="18" customHeight="1" x14ac:dyDescent="0.3">
      <c r="A359" s="126"/>
      <c r="B359" s="42" t="s">
        <v>7</v>
      </c>
      <c r="C359" s="31"/>
      <c r="D359" s="25"/>
      <c r="E359" s="25"/>
      <c r="F359" s="26"/>
      <c r="G359" s="26"/>
      <c r="H359" s="26" t="s">
        <v>107</v>
      </c>
      <c r="I359" s="207"/>
      <c r="J359" s="26"/>
      <c r="K359" s="26"/>
      <c r="L359" s="26"/>
      <c r="M359" s="26"/>
      <c r="N359" s="26"/>
      <c r="O359" s="26" t="s">
        <v>108</v>
      </c>
      <c r="P359" s="26" t="s">
        <v>109</v>
      </c>
      <c r="Q359" s="26"/>
      <c r="R359" s="26" t="s">
        <v>110</v>
      </c>
      <c r="S359" s="26" t="s">
        <v>110</v>
      </c>
      <c r="T359" s="26" t="s">
        <v>110</v>
      </c>
      <c r="U359" s="26"/>
      <c r="V359" s="26" t="s">
        <v>104</v>
      </c>
      <c r="W359" s="26" t="s">
        <v>104</v>
      </c>
      <c r="X359" s="26"/>
      <c r="Y359" s="26"/>
      <c r="Z359" s="26"/>
      <c r="AA359" s="26"/>
      <c r="AB359" s="26"/>
      <c r="AC359" s="26" t="s">
        <v>105</v>
      </c>
      <c r="AD359" s="26" t="s">
        <v>105</v>
      </c>
      <c r="AE359" s="26" t="s">
        <v>105</v>
      </c>
      <c r="AF359" s="26"/>
      <c r="AG359" s="27" t="s">
        <v>106</v>
      </c>
    </row>
    <row r="360" spans="1:33" s="68" customFormat="1" ht="18" customHeight="1" x14ac:dyDescent="0.3">
      <c r="A360" s="125" t="s">
        <v>23</v>
      </c>
      <c r="B360" s="39" t="s">
        <v>5</v>
      </c>
      <c r="C360" s="21"/>
      <c r="D360" s="22"/>
      <c r="E360" s="22"/>
      <c r="F360" s="23"/>
      <c r="G360" s="23"/>
      <c r="H360" s="44" t="s">
        <v>111</v>
      </c>
      <c r="I360" s="207"/>
      <c r="J360" s="23"/>
      <c r="K360" s="23"/>
      <c r="L360" s="23"/>
      <c r="M360" s="23"/>
      <c r="N360" s="23"/>
      <c r="O360" s="44" t="s">
        <v>112</v>
      </c>
      <c r="P360" s="44" t="s">
        <v>112</v>
      </c>
      <c r="Q360" s="23"/>
      <c r="R360" s="23"/>
      <c r="S360" s="23"/>
      <c r="T360" s="23"/>
      <c r="U360" s="23"/>
      <c r="V360" s="44" t="s">
        <v>113</v>
      </c>
      <c r="W360" s="23" t="s">
        <v>43</v>
      </c>
      <c r="X360" s="23"/>
      <c r="Y360" s="23"/>
      <c r="Z360" s="23"/>
      <c r="AA360" s="23"/>
      <c r="AB360" s="23"/>
      <c r="AC360" s="44" t="s">
        <v>114</v>
      </c>
      <c r="AD360" s="23" t="s">
        <v>43</v>
      </c>
      <c r="AE360" s="44" t="s">
        <v>115</v>
      </c>
      <c r="AF360" s="23"/>
      <c r="AG360" s="24"/>
    </row>
    <row r="361" spans="1:33" s="68" customFormat="1" ht="18" customHeight="1" x14ac:dyDescent="0.3">
      <c r="A361" s="126"/>
      <c r="B361" s="42" t="s">
        <v>7</v>
      </c>
      <c r="C361" s="31"/>
      <c r="D361" s="25"/>
      <c r="E361" s="25"/>
      <c r="F361" s="26"/>
      <c r="G361" s="26"/>
      <c r="H361" s="43" t="s">
        <v>111</v>
      </c>
      <c r="I361" s="208"/>
      <c r="J361" s="26"/>
      <c r="K361" s="26"/>
      <c r="L361" s="26"/>
      <c r="M361" s="26"/>
      <c r="N361" s="26"/>
      <c r="O361" s="43" t="s">
        <v>112</v>
      </c>
      <c r="P361" s="43" t="s">
        <v>112</v>
      </c>
      <c r="Q361" s="26"/>
      <c r="R361" s="26"/>
      <c r="S361" s="26"/>
      <c r="T361" s="26"/>
      <c r="U361" s="26"/>
      <c r="V361" s="43" t="s">
        <v>113</v>
      </c>
      <c r="W361" s="26" t="s">
        <v>43</v>
      </c>
      <c r="X361" s="26"/>
      <c r="Y361" s="26"/>
      <c r="Z361" s="26"/>
      <c r="AA361" s="26"/>
      <c r="AB361" s="26"/>
      <c r="AC361" s="43" t="s">
        <v>114</v>
      </c>
      <c r="AD361" s="26" t="s">
        <v>43</v>
      </c>
      <c r="AE361" s="43" t="s">
        <v>115</v>
      </c>
      <c r="AF361" s="26"/>
      <c r="AG361" s="27"/>
    </row>
    <row r="362" spans="1:33" s="68" customFormat="1" ht="18" customHeight="1" x14ac:dyDescent="0.3">
      <c r="A362" s="125" t="s">
        <v>24</v>
      </c>
      <c r="B362" s="39" t="s">
        <v>5</v>
      </c>
      <c r="C362" s="21"/>
      <c r="D362" s="22"/>
      <c r="E362" s="22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4"/>
    </row>
    <row r="363" spans="1:33" s="68" customFormat="1" ht="18" customHeight="1" x14ac:dyDescent="0.3">
      <c r="A363" s="126"/>
      <c r="B363" s="42" t="s">
        <v>7</v>
      </c>
      <c r="C363" s="31"/>
      <c r="D363" s="25"/>
      <c r="E363" s="25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7"/>
    </row>
    <row r="364" spans="1:33" s="68" customFormat="1" ht="18" customHeight="1" x14ac:dyDescent="0.3">
      <c r="A364" s="125" t="s">
        <v>25</v>
      </c>
      <c r="B364" s="39" t="s">
        <v>26</v>
      </c>
      <c r="C364" s="21"/>
      <c r="D364" s="22"/>
      <c r="E364" s="22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7" t="s">
        <v>116</v>
      </c>
      <c r="W364" s="238"/>
      <c r="X364" s="238"/>
      <c r="Y364" s="239"/>
      <c r="Z364" s="92"/>
      <c r="AA364" s="23"/>
      <c r="AB364" s="23"/>
      <c r="AC364" s="23"/>
      <c r="AD364" s="23"/>
      <c r="AE364" s="23"/>
      <c r="AF364" s="23"/>
      <c r="AG364" s="24"/>
    </row>
    <row r="365" spans="1:33" s="68" customFormat="1" ht="18" customHeight="1" thickBot="1" x14ac:dyDescent="0.35">
      <c r="A365" s="128"/>
      <c r="B365" s="40" t="s">
        <v>27</v>
      </c>
      <c r="C365" s="32"/>
      <c r="D365" s="28"/>
      <c r="E365" s="28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40" t="s">
        <v>116</v>
      </c>
      <c r="W365" s="241"/>
      <c r="X365" s="241"/>
      <c r="Y365" s="242"/>
      <c r="Z365" s="93"/>
      <c r="AA365" s="29"/>
      <c r="AB365" s="29"/>
      <c r="AC365" s="29"/>
      <c r="AD365" s="29"/>
      <c r="AE365" s="29"/>
      <c r="AF365" s="29"/>
      <c r="AG365" s="30"/>
    </row>
    <row r="366" spans="1:33" s="67" customFormat="1" ht="14.5" thickBot="1" x14ac:dyDescent="0.35">
      <c r="A366" s="211" t="s">
        <v>28</v>
      </c>
      <c r="B366" s="212"/>
      <c r="C366" s="212"/>
      <c r="D366" s="212"/>
      <c r="E366" s="212"/>
      <c r="F366" s="212"/>
      <c r="G366" s="212"/>
      <c r="H366" s="212"/>
      <c r="I366" s="212"/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3"/>
    </row>
    <row r="367" spans="1:33" s="59" customFormat="1" ht="18" customHeight="1" x14ac:dyDescent="0.3">
      <c r="A367" s="120" t="s">
        <v>29</v>
      </c>
      <c r="B367" s="112" t="s">
        <v>26</v>
      </c>
      <c r="C367" s="15"/>
      <c r="D367" s="15"/>
      <c r="E367" s="15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7"/>
    </row>
    <row r="368" spans="1:33" s="59" customFormat="1" ht="18" customHeight="1" x14ac:dyDescent="0.3">
      <c r="A368" s="121"/>
      <c r="B368" s="109" t="s">
        <v>27</v>
      </c>
      <c r="C368" s="18"/>
      <c r="D368" s="18"/>
      <c r="E368" s="18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20"/>
    </row>
    <row r="369" spans="1:33" s="59" customFormat="1" ht="18" customHeight="1" x14ac:dyDescent="0.3">
      <c r="A369" s="122" t="s">
        <v>30</v>
      </c>
      <c r="B369" s="108" t="s">
        <v>26</v>
      </c>
      <c r="C369" s="22"/>
      <c r="D369" s="22"/>
      <c r="E369" s="22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163" t="s">
        <v>161</v>
      </c>
      <c r="W369" s="164"/>
      <c r="X369" s="164"/>
      <c r="Y369" s="164"/>
      <c r="Z369" s="164"/>
      <c r="AA369" s="164"/>
      <c r="AB369" s="164"/>
      <c r="AC369" s="164"/>
      <c r="AD369" s="164"/>
      <c r="AE369" s="165"/>
      <c r="AF369" s="23"/>
      <c r="AG369" s="24"/>
    </row>
    <row r="370" spans="1:33" s="59" customFormat="1" ht="18" customHeight="1" x14ac:dyDescent="0.3">
      <c r="A370" s="123"/>
      <c r="B370" s="109" t="s">
        <v>27</v>
      </c>
      <c r="C370" s="18"/>
      <c r="D370" s="18"/>
      <c r="E370" s="18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71"/>
      <c r="W370" s="172"/>
      <c r="X370" s="172"/>
      <c r="Y370" s="172"/>
      <c r="Z370" s="172"/>
      <c r="AA370" s="172"/>
      <c r="AB370" s="172"/>
      <c r="AC370" s="172"/>
      <c r="AD370" s="172"/>
      <c r="AE370" s="173"/>
      <c r="AF370" s="19"/>
      <c r="AG370" s="20"/>
    </row>
    <row r="371" spans="1:33" s="59" customFormat="1" ht="18" customHeight="1" x14ac:dyDescent="0.3">
      <c r="A371" s="123"/>
      <c r="B371" s="108" t="s">
        <v>26</v>
      </c>
      <c r="C371" s="22"/>
      <c r="D371" s="23"/>
      <c r="E371" s="22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4"/>
    </row>
    <row r="372" spans="1:33" s="59" customFormat="1" ht="18" customHeight="1" thickBot="1" x14ac:dyDescent="0.35">
      <c r="A372" s="124"/>
      <c r="B372" s="113" t="s">
        <v>27</v>
      </c>
      <c r="C372" s="114"/>
      <c r="D372" s="115"/>
      <c r="E372" s="114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  <c r="AB372" s="115"/>
      <c r="AC372" s="115"/>
      <c r="AD372" s="115"/>
      <c r="AE372" s="115"/>
      <c r="AF372" s="115"/>
      <c r="AG372" s="116"/>
    </row>
    <row r="373" spans="1:33" s="67" customFormat="1" ht="18" customHeight="1" thickBot="1" x14ac:dyDescent="0.35">
      <c r="B373" s="70"/>
    </row>
    <row r="374" spans="1:33" s="67" customFormat="1" ht="18" hidden="1" customHeight="1" x14ac:dyDescent="0.3">
      <c r="B374" s="70"/>
      <c r="C374" s="12" t="s">
        <v>10</v>
      </c>
      <c r="D374" s="67" t="s">
        <v>34</v>
      </c>
      <c r="I374" s="71"/>
      <c r="J374" s="67" t="s">
        <v>35</v>
      </c>
      <c r="P374" s="67" t="s">
        <v>36</v>
      </c>
      <c r="Q374" s="67" t="s">
        <v>37</v>
      </c>
    </row>
    <row r="375" spans="1:33" s="67" customFormat="1" ht="18" hidden="1" customHeight="1" x14ac:dyDescent="0.3">
      <c r="B375" s="70"/>
      <c r="C375" s="7" t="s">
        <v>11</v>
      </c>
      <c r="D375" s="67" t="s">
        <v>38</v>
      </c>
      <c r="I375" s="72"/>
      <c r="J375" s="245" t="s">
        <v>39</v>
      </c>
      <c r="K375" s="246"/>
      <c r="L375" s="246"/>
      <c r="P375" s="67" t="s">
        <v>40</v>
      </c>
      <c r="Q375" s="67" t="s">
        <v>41</v>
      </c>
    </row>
    <row r="376" spans="1:33" s="67" customFormat="1" ht="18" hidden="1" customHeight="1" x14ac:dyDescent="0.3">
      <c r="B376" s="70"/>
      <c r="C376" s="8" t="s">
        <v>11</v>
      </c>
      <c r="D376" s="67" t="s">
        <v>42</v>
      </c>
      <c r="I376" s="73"/>
      <c r="J376" s="245"/>
      <c r="K376" s="246"/>
      <c r="L376" s="246"/>
      <c r="P376" s="67" t="s">
        <v>43</v>
      </c>
      <c r="Q376" s="67" t="s">
        <v>44</v>
      </c>
    </row>
    <row r="377" spans="1:33" s="67" customFormat="1" ht="18" hidden="1" customHeight="1" x14ac:dyDescent="0.3">
      <c r="B377" s="70"/>
      <c r="C377" s="13" t="s">
        <v>45</v>
      </c>
      <c r="D377" s="67" t="s">
        <v>46</v>
      </c>
      <c r="P377" s="67" t="s">
        <v>47</v>
      </c>
      <c r="Q377" s="67" t="s">
        <v>48</v>
      </c>
    </row>
    <row r="378" spans="1:33" s="67" customFormat="1" ht="18" hidden="1" customHeight="1" x14ac:dyDescent="0.3">
      <c r="B378" s="70"/>
      <c r="P378" s="67" t="s">
        <v>49</v>
      </c>
      <c r="Q378" s="67" t="s">
        <v>50</v>
      </c>
    </row>
    <row r="379" spans="1:33" s="67" customFormat="1" ht="18" customHeight="1" thickBot="1" x14ac:dyDescent="0.35">
      <c r="A379" s="218" t="str">
        <f>+A1</f>
        <v>2026/2027</v>
      </c>
      <c r="B379" s="221">
        <f>C381</f>
        <v>46478</v>
      </c>
      <c r="C379" s="247">
        <f>C381</f>
        <v>46478</v>
      </c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  <c r="P379" s="248"/>
      <c r="Q379" s="248"/>
      <c r="R379" s="248"/>
      <c r="S379" s="248"/>
      <c r="T379" s="248"/>
      <c r="U379" s="248"/>
      <c r="V379" s="248"/>
      <c r="W379" s="248"/>
      <c r="X379" s="248"/>
      <c r="Y379" s="248"/>
      <c r="Z379" s="248"/>
      <c r="AA379" s="248"/>
      <c r="AB379" s="248"/>
      <c r="AC379" s="248"/>
      <c r="AD379" s="248"/>
      <c r="AE379" s="248"/>
      <c r="AF379" s="249"/>
    </row>
    <row r="380" spans="1:33" s="67" customFormat="1" ht="18" customHeight="1" x14ac:dyDescent="0.3">
      <c r="A380" s="219"/>
      <c r="B380" s="222"/>
      <c r="C380" s="56">
        <f t="shared" ref="C380:AF380" si="265">WEEKDAY(C381,1)</f>
        <v>5</v>
      </c>
      <c r="D380" s="57">
        <f t="shared" si="265"/>
        <v>6</v>
      </c>
      <c r="E380" s="57">
        <f t="shared" si="265"/>
        <v>7</v>
      </c>
      <c r="F380" s="57">
        <f t="shared" si="265"/>
        <v>1</v>
      </c>
      <c r="G380" s="57">
        <f t="shared" si="265"/>
        <v>2</v>
      </c>
      <c r="H380" s="57">
        <f t="shared" si="265"/>
        <v>3</v>
      </c>
      <c r="I380" s="57">
        <f t="shared" si="265"/>
        <v>4</v>
      </c>
      <c r="J380" s="57">
        <f t="shared" si="265"/>
        <v>5</v>
      </c>
      <c r="K380" s="57">
        <f t="shared" si="265"/>
        <v>6</v>
      </c>
      <c r="L380" s="57">
        <f t="shared" si="265"/>
        <v>7</v>
      </c>
      <c r="M380" s="57">
        <f t="shared" si="265"/>
        <v>1</v>
      </c>
      <c r="N380" s="57">
        <f t="shared" si="265"/>
        <v>2</v>
      </c>
      <c r="O380" s="57">
        <f t="shared" si="265"/>
        <v>3</v>
      </c>
      <c r="P380" s="57">
        <f t="shared" si="265"/>
        <v>4</v>
      </c>
      <c r="Q380" s="57">
        <f t="shared" si="265"/>
        <v>5</v>
      </c>
      <c r="R380" s="57">
        <f t="shared" si="265"/>
        <v>6</v>
      </c>
      <c r="S380" s="57">
        <f t="shared" si="265"/>
        <v>7</v>
      </c>
      <c r="T380" s="57">
        <f t="shared" si="265"/>
        <v>1</v>
      </c>
      <c r="U380" s="57">
        <f t="shared" si="265"/>
        <v>2</v>
      </c>
      <c r="V380" s="57">
        <f t="shared" si="265"/>
        <v>3</v>
      </c>
      <c r="W380" s="57">
        <f t="shared" si="265"/>
        <v>4</v>
      </c>
      <c r="X380" s="57">
        <f t="shared" si="265"/>
        <v>5</v>
      </c>
      <c r="Y380" s="57">
        <f t="shared" si="265"/>
        <v>6</v>
      </c>
      <c r="Z380" s="57">
        <f t="shared" si="265"/>
        <v>7</v>
      </c>
      <c r="AA380" s="57">
        <f t="shared" si="265"/>
        <v>1</v>
      </c>
      <c r="AB380" s="57">
        <f t="shared" si="265"/>
        <v>2</v>
      </c>
      <c r="AC380" s="57">
        <f t="shared" si="265"/>
        <v>3</v>
      </c>
      <c r="AD380" s="57">
        <f t="shared" si="265"/>
        <v>4</v>
      </c>
      <c r="AE380" s="57">
        <f t="shared" si="265"/>
        <v>5</v>
      </c>
      <c r="AF380" s="58">
        <f t="shared" si="265"/>
        <v>6</v>
      </c>
    </row>
    <row r="381" spans="1:33" s="67" customFormat="1" ht="18" customHeight="1" x14ac:dyDescent="0.3">
      <c r="A381" s="219"/>
      <c r="B381" s="222"/>
      <c r="C381" s="9">
        <v>46478</v>
      </c>
      <c r="D381" s="5">
        <f>C381+1</f>
        <v>46479</v>
      </c>
      <c r="E381" s="5">
        <f t="shared" ref="E381" si="266">D381+1</f>
        <v>46480</v>
      </c>
      <c r="F381" s="5">
        <f t="shared" ref="F381" si="267">E381+1</f>
        <v>46481</v>
      </c>
      <c r="G381" s="5">
        <f t="shared" ref="G381" si="268">F381+1</f>
        <v>46482</v>
      </c>
      <c r="H381" s="5">
        <f t="shared" ref="H381" si="269">G381+1</f>
        <v>46483</v>
      </c>
      <c r="I381" s="5">
        <f t="shared" ref="I381" si="270">H381+1</f>
        <v>46484</v>
      </c>
      <c r="J381" s="5">
        <f t="shared" ref="J381" si="271">I381+1</f>
        <v>46485</v>
      </c>
      <c r="K381" s="5">
        <f t="shared" ref="K381" si="272">J381+1</f>
        <v>46486</v>
      </c>
      <c r="L381" s="5">
        <f t="shared" ref="L381" si="273">K381+1</f>
        <v>46487</v>
      </c>
      <c r="M381" s="5">
        <f t="shared" ref="M381" si="274">L381+1</f>
        <v>46488</v>
      </c>
      <c r="N381" s="5">
        <f t="shared" ref="N381" si="275">M381+1</f>
        <v>46489</v>
      </c>
      <c r="O381" s="5">
        <f t="shared" ref="O381" si="276">N381+1</f>
        <v>46490</v>
      </c>
      <c r="P381" s="5">
        <f t="shared" ref="P381" si="277">O381+1</f>
        <v>46491</v>
      </c>
      <c r="Q381" s="5">
        <f t="shared" ref="Q381" si="278">P381+1</f>
        <v>46492</v>
      </c>
      <c r="R381" s="5">
        <f t="shared" ref="R381" si="279">Q381+1</f>
        <v>46493</v>
      </c>
      <c r="S381" s="5">
        <f t="shared" ref="S381" si="280">R381+1</f>
        <v>46494</v>
      </c>
      <c r="T381" s="5">
        <f t="shared" ref="T381" si="281">S381+1</f>
        <v>46495</v>
      </c>
      <c r="U381" s="5">
        <f t="shared" ref="U381" si="282">T381+1</f>
        <v>46496</v>
      </c>
      <c r="V381" s="5">
        <f t="shared" ref="V381" si="283">U381+1</f>
        <v>46497</v>
      </c>
      <c r="W381" s="5">
        <f t="shared" ref="W381" si="284">V381+1</f>
        <v>46498</v>
      </c>
      <c r="X381" s="5">
        <f t="shared" ref="X381" si="285">W381+1</f>
        <v>46499</v>
      </c>
      <c r="Y381" s="5">
        <f t="shared" ref="Y381" si="286">X381+1</f>
        <v>46500</v>
      </c>
      <c r="Z381" s="5">
        <f t="shared" ref="Z381" si="287">Y381+1</f>
        <v>46501</v>
      </c>
      <c r="AA381" s="5">
        <f t="shared" ref="AA381" si="288">Z381+1</f>
        <v>46502</v>
      </c>
      <c r="AB381" s="5">
        <f t="shared" ref="AB381" si="289">AA381+1</f>
        <v>46503</v>
      </c>
      <c r="AC381" s="5">
        <f t="shared" ref="AC381" si="290">AB381+1</f>
        <v>46504</v>
      </c>
      <c r="AD381" s="5">
        <f t="shared" ref="AD381" si="291">AC381+1</f>
        <v>46505</v>
      </c>
      <c r="AE381" s="5">
        <f t="shared" ref="AE381" si="292">AD381+1</f>
        <v>46506</v>
      </c>
      <c r="AF381" s="10">
        <f t="shared" ref="AF381" si="293">AE381+1</f>
        <v>46507</v>
      </c>
    </row>
    <row r="382" spans="1:33" s="67" customFormat="1" ht="18" customHeight="1" thickBot="1" x14ac:dyDescent="0.35">
      <c r="A382" s="220"/>
      <c r="B382" s="223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3"/>
    </row>
    <row r="383" spans="1:33" s="67" customFormat="1" ht="18" customHeight="1" thickBot="1" x14ac:dyDescent="0.35">
      <c r="A383" s="224" t="s">
        <v>3</v>
      </c>
      <c r="B383" s="225"/>
      <c r="C383" s="225"/>
      <c r="D383" s="225"/>
      <c r="E383" s="225"/>
      <c r="F383" s="225"/>
      <c r="G383" s="225"/>
      <c r="H383" s="225"/>
      <c r="I383" s="225"/>
      <c r="J383" s="225"/>
      <c r="K383" s="225"/>
      <c r="L383" s="225"/>
      <c r="M383" s="225"/>
      <c r="N383" s="225"/>
      <c r="O383" s="225"/>
      <c r="P383" s="225"/>
      <c r="Q383" s="225"/>
      <c r="R383" s="225"/>
      <c r="S383" s="225"/>
      <c r="T383" s="225"/>
      <c r="U383" s="225"/>
      <c r="V383" s="225"/>
      <c r="W383" s="225"/>
      <c r="X383" s="225"/>
      <c r="Y383" s="225"/>
      <c r="Z383" s="225"/>
      <c r="AA383" s="225"/>
      <c r="AB383" s="225"/>
      <c r="AC383" s="225"/>
      <c r="AD383" s="225"/>
      <c r="AE383" s="225"/>
      <c r="AF383" s="226"/>
      <c r="AG383" s="68"/>
    </row>
    <row r="384" spans="1:33" s="68" customFormat="1" ht="18" customHeight="1" x14ac:dyDescent="0.3">
      <c r="A384" s="125" t="s">
        <v>4</v>
      </c>
      <c r="B384" s="39" t="s">
        <v>5</v>
      </c>
      <c r="C384" s="21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148" t="s">
        <v>177</v>
      </c>
      <c r="Y384" s="145"/>
      <c r="Z384" s="145"/>
      <c r="AA384" s="146"/>
      <c r="AB384" s="22"/>
      <c r="AC384" s="22"/>
      <c r="AD384" s="22"/>
      <c r="AE384" s="22"/>
      <c r="AF384" s="33"/>
    </row>
    <row r="385" spans="1:32" s="68" customFormat="1" ht="18" customHeight="1" thickBot="1" x14ac:dyDescent="0.35">
      <c r="A385" s="128"/>
      <c r="B385" s="40" t="s">
        <v>7</v>
      </c>
      <c r="C385" s="32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147" t="s">
        <v>178</v>
      </c>
      <c r="Y385" s="142"/>
      <c r="Z385" s="142"/>
      <c r="AA385" s="143"/>
      <c r="AB385" s="28"/>
      <c r="AC385" s="28"/>
      <c r="AD385" s="28"/>
      <c r="AE385" s="28"/>
      <c r="AF385" s="34"/>
    </row>
    <row r="386" spans="1:32" s="68" customFormat="1" ht="18" customHeight="1" x14ac:dyDescent="0.3">
      <c r="A386" s="127" t="s">
        <v>9</v>
      </c>
      <c r="B386" s="41" t="s">
        <v>5</v>
      </c>
      <c r="C386" s="35"/>
      <c r="D386" s="36"/>
      <c r="E386" s="37"/>
      <c r="F386" s="37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23"/>
      <c r="AF386" s="17"/>
    </row>
    <row r="387" spans="1:32" s="68" customFormat="1" ht="18" customHeight="1" x14ac:dyDescent="0.3">
      <c r="A387" s="127"/>
      <c r="B387" s="42" t="s">
        <v>7</v>
      </c>
      <c r="C387" s="31"/>
      <c r="D387" s="25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7"/>
    </row>
    <row r="388" spans="1:32" s="68" customFormat="1" ht="18" customHeight="1" x14ac:dyDescent="0.3">
      <c r="A388" s="127"/>
      <c r="B388" s="39" t="s">
        <v>12</v>
      </c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4"/>
    </row>
    <row r="389" spans="1:32" s="68" customFormat="1" ht="18" customHeight="1" x14ac:dyDescent="0.3">
      <c r="A389" s="127"/>
      <c r="B389" s="42" t="s">
        <v>13</v>
      </c>
      <c r="C389" s="31"/>
      <c r="D389" s="25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7"/>
    </row>
    <row r="390" spans="1:32" s="68" customFormat="1" ht="18" customHeight="1" x14ac:dyDescent="0.3">
      <c r="A390" s="127"/>
      <c r="B390" s="39" t="s">
        <v>14</v>
      </c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4"/>
    </row>
    <row r="391" spans="1:32" s="68" customFormat="1" ht="18" customHeight="1" x14ac:dyDescent="0.3">
      <c r="A391" s="127"/>
      <c r="B391" s="42" t="s">
        <v>15</v>
      </c>
      <c r="C391" s="31"/>
      <c r="D391" s="25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7"/>
    </row>
    <row r="392" spans="1:32" s="68" customFormat="1" ht="18" customHeight="1" x14ac:dyDescent="0.3">
      <c r="A392" s="127"/>
      <c r="B392" s="39" t="s">
        <v>16</v>
      </c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4"/>
    </row>
    <row r="393" spans="1:32" s="68" customFormat="1" ht="18" customHeight="1" x14ac:dyDescent="0.3">
      <c r="A393" s="127"/>
      <c r="B393" s="42" t="s">
        <v>17</v>
      </c>
      <c r="C393" s="31"/>
      <c r="D393" s="25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7"/>
    </row>
    <row r="394" spans="1:32" s="68" customFormat="1" ht="18" customHeight="1" x14ac:dyDescent="0.3">
      <c r="A394" s="127"/>
      <c r="B394" s="39" t="s">
        <v>18</v>
      </c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7" t="s">
        <v>11</v>
      </c>
      <c r="U394" s="7" t="s">
        <v>11</v>
      </c>
      <c r="V394" s="7" t="s">
        <v>11</v>
      </c>
      <c r="W394" s="7" t="s">
        <v>11</v>
      </c>
      <c r="X394" s="7" t="s">
        <v>11</v>
      </c>
      <c r="Y394" s="7" t="s">
        <v>11</v>
      </c>
      <c r="Z394" s="7" t="s">
        <v>11</v>
      </c>
      <c r="AA394" s="7" t="s">
        <v>11</v>
      </c>
      <c r="AB394" s="7" t="s">
        <v>11</v>
      </c>
      <c r="AC394" s="23"/>
      <c r="AD394" s="23"/>
      <c r="AE394" s="23"/>
      <c r="AF394" s="24"/>
    </row>
    <row r="395" spans="1:32" s="68" customFormat="1" ht="18" customHeight="1" x14ac:dyDescent="0.3">
      <c r="A395" s="126"/>
      <c r="B395" s="42" t="s">
        <v>19</v>
      </c>
      <c r="C395" s="31"/>
      <c r="D395" s="25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7" t="s">
        <v>11</v>
      </c>
      <c r="U395" s="7" t="s">
        <v>11</v>
      </c>
      <c r="V395" s="7" t="s">
        <v>11</v>
      </c>
      <c r="W395" s="7" t="s">
        <v>11</v>
      </c>
      <c r="X395" s="7" t="s">
        <v>11</v>
      </c>
      <c r="Y395" s="7" t="s">
        <v>11</v>
      </c>
      <c r="Z395" s="7" t="s">
        <v>11</v>
      </c>
      <c r="AA395" s="7" t="s">
        <v>11</v>
      </c>
      <c r="AB395" s="7" t="s">
        <v>11</v>
      </c>
      <c r="AC395" s="26"/>
      <c r="AD395" s="26"/>
      <c r="AE395" s="26"/>
      <c r="AF395" s="27"/>
    </row>
    <row r="396" spans="1:32" s="68" customFormat="1" ht="18" customHeight="1" x14ac:dyDescent="0.3">
      <c r="A396" s="125" t="s">
        <v>20</v>
      </c>
      <c r="B396" s="39" t="s">
        <v>5</v>
      </c>
      <c r="C396" s="99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100" t="s">
        <v>97</v>
      </c>
      <c r="Q396" s="23"/>
      <c r="R396" s="23"/>
      <c r="S396" s="23"/>
      <c r="T396" s="23"/>
      <c r="U396" s="23"/>
      <c r="V396" s="23"/>
      <c r="W396" s="100" t="s">
        <v>117</v>
      </c>
      <c r="X396" s="23"/>
      <c r="Y396" s="23"/>
      <c r="Z396" s="23"/>
      <c r="AA396" s="23"/>
      <c r="AB396" s="23"/>
      <c r="AC396" s="23"/>
      <c r="AD396" s="23"/>
      <c r="AE396" s="23"/>
      <c r="AF396" s="24"/>
    </row>
    <row r="397" spans="1:32" s="68" customFormat="1" ht="18" customHeight="1" x14ac:dyDescent="0.3">
      <c r="A397" s="126"/>
      <c r="B397" s="42" t="s">
        <v>7</v>
      </c>
      <c r="C397" s="31"/>
      <c r="D397" s="25"/>
      <c r="E397" s="26"/>
      <c r="F397" s="26"/>
      <c r="G397" s="26"/>
      <c r="H397" s="26"/>
      <c r="I397" s="74" t="s">
        <v>117</v>
      </c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7"/>
    </row>
    <row r="398" spans="1:32" s="68" customFormat="1" ht="18" customHeight="1" x14ac:dyDescent="0.3">
      <c r="A398" s="125" t="s">
        <v>21</v>
      </c>
      <c r="B398" s="39" t="s">
        <v>5</v>
      </c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4"/>
    </row>
    <row r="399" spans="1:32" s="68" customFormat="1" ht="18" customHeight="1" x14ac:dyDescent="0.3">
      <c r="A399" s="126"/>
      <c r="B399" s="42" t="s">
        <v>7</v>
      </c>
      <c r="C399" s="31"/>
      <c r="D399" s="25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7"/>
    </row>
    <row r="400" spans="1:32" s="68" customFormat="1" ht="18" customHeight="1" x14ac:dyDescent="0.3">
      <c r="A400" s="127" t="s">
        <v>22</v>
      </c>
      <c r="B400" s="39" t="s">
        <v>5</v>
      </c>
      <c r="C400" s="21" t="s">
        <v>106</v>
      </c>
      <c r="D400" s="22"/>
      <c r="E400" s="23" t="s">
        <v>118</v>
      </c>
      <c r="F400" s="106" t="s">
        <v>119</v>
      </c>
      <c r="G400" s="23"/>
      <c r="H400" s="23" t="s">
        <v>120</v>
      </c>
      <c r="I400" s="23" t="s">
        <v>120</v>
      </c>
      <c r="J400" s="23"/>
      <c r="K400" s="23"/>
      <c r="L400" s="23" t="s">
        <v>121</v>
      </c>
      <c r="M400" s="23" t="s">
        <v>122</v>
      </c>
      <c r="N400" s="23"/>
      <c r="O400" s="23" t="s">
        <v>123</v>
      </c>
      <c r="P400" s="23" t="s">
        <v>123</v>
      </c>
      <c r="Q400" s="23" t="s">
        <v>123</v>
      </c>
      <c r="R400" s="23"/>
      <c r="S400" s="23" t="s">
        <v>124</v>
      </c>
      <c r="T400" s="23" t="s">
        <v>125</v>
      </c>
      <c r="U400" s="23"/>
      <c r="V400" s="23"/>
      <c r="W400" s="23"/>
      <c r="X400" s="23"/>
      <c r="Y400" s="23"/>
      <c r="Z400" s="23" t="s">
        <v>126</v>
      </c>
      <c r="AA400" s="23" t="s">
        <v>126</v>
      </c>
      <c r="AB400" s="23"/>
      <c r="AC400" s="23" t="s">
        <v>127</v>
      </c>
      <c r="AD400" s="23" t="s">
        <v>127</v>
      </c>
      <c r="AE400" s="23" t="s">
        <v>127</v>
      </c>
      <c r="AF400" s="24"/>
    </row>
    <row r="401" spans="1:32" s="68" customFormat="1" ht="18" customHeight="1" x14ac:dyDescent="0.3">
      <c r="A401" s="126"/>
      <c r="B401" s="42" t="s">
        <v>7</v>
      </c>
      <c r="C401" s="31" t="s">
        <v>106</v>
      </c>
      <c r="D401" s="25"/>
      <c r="E401" s="26" t="s">
        <v>118</v>
      </c>
      <c r="F401" s="107" t="s">
        <v>119</v>
      </c>
      <c r="G401" s="26"/>
      <c r="H401" s="26" t="s">
        <v>120</v>
      </c>
      <c r="I401" s="26" t="s">
        <v>120</v>
      </c>
      <c r="J401" s="26"/>
      <c r="K401" s="26"/>
      <c r="L401" s="26" t="s">
        <v>121</v>
      </c>
      <c r="M401" s="26" t="s">
        <v>122</v>
      </c>
      <c r="N401" s="26"/>
      <c r="O401" s="26"/>
      <c r="P401" s="26"/>
      <c r="Q401" s="26"/>
      <c r="R401" s="26"/>
      <c r="S401" s="26" t="s">
        <v>128</v>
      </c>
      <c r="T401" s="26" t="s">
        <v>123</v>
      </c>
      <c r="U401" s="26"/>
      <c r="V401" s="26"/>
      <c r="W401" s="26"/>
      <c r="X401" s="26"/>
      <c r="Y401" s="26"/>
      <c r="Z401" s="26" t="s">
        <v>124</v>
      </c>
      <c r="AA401" s="26" t="s">
        <v>124</v>
      </c>
      <c r="AB401" s="26"/>
      <c r="AC401" s="26" t="s">
        <v>129</v>
      </c>
      <c r="AD401" s="26" t="s">
        <v>129</v>
      </c>
      <c r="AE401" s="26" t="s">
        <v>129</v>
      </c>
      <c r="AF401" s="27"/>
    </row>
    <row r="402" spans="1:32" s="68" customFormat="1" ht="18" customHeight="1" x14ac:dyDescent="0.3">
      <c r="A402" s="125" t="s">
        <v>23</v>
      </c>
      <c r="B402" s="39" t="s">
        <v>5</v>
      </c>
      <c r="C402" s="21"/>
      <c r="D402" s="22"/>
      <c r="E402" s="44" t="s">
        <v>130</v>
      </c>
      <c r="F402" s="23" t="s">
        <v>43</v>
      </c>
      <c r="G402" s="23"/>
      <c r="H402" s="23"/>
      <c r="I402" s="23"/>
      <c r="J402" s="23"/>
      <c r="K402" s="23"/>
      <c r="L402" s="44" t="s">
        <v>131</v>
      </c>
      <c r="M402" s="23" t="s">
        <v>43</v>
      </c>
      <c r="N402" s="23"/>
      <c r="O402" s="23"/>
      <c r="P402" s="23"/>
      <c r="Q402" s="23"/>
      <c r="R402" s="23"/>
      <c r="S402" s="44" t="s">
        <v>132</v>
      </c>
      <c r="T402" s="23"/>
      <c r="U402" s="23"/>
      <c r="V402" s="23"/>
      <c r="W402" s="23"/>
      <c r="X402" s="23"/>
      <c r="Y402" s="23"/>
      <c r="Z402" s="106" t="s">
        <v>133</v>
      </c>
      <c r="AA402" s="106" t="s">
        <v>133</v>
      </c>
      <c r="AB402" s="23"/>
      <c r="AC402" s="23"/>
      <c r="AD402" s="23"/>
      <c r="AE402" s="23"/>
      <c r="AF402" s="24"/>
    </row>
    <row r="403" spans="1:32" s="68" customFormat="1" ht="18" customHeight="1" x14ac:dyDescent="0.3">
      <c r="A403" s="126"/>
      <c r="B403" s="42" t="s">
        <v>7</v>
      </c>
      <c r="C403" s="31"/>
      <c r="D403" s="25"/>
      <c r="E403" s="43" t="s">
        <v>130</v>
      </c>
      <c r="F403" s="26" t="s">
        <v>43</v>
      </c>
      <c r="G403" s="26"/>
      <c r="H403" s="26"/>
      <c r="I403" s="26"/>
      <c r="J403" s="26"/>
      <c r="K403" s="26"/>
      <c r="L403" s="43" t="s">
        <v>131</v>
      </c>
      <c r="M403" s="26" t="s">
        <v>43</v>
      </c>
      <c r="N403" s="26"/>
      <c r="O403" s="26"/>
      <c r="P403" s="26"/>
      <c r="Q403" s="26"/>
      <c r="R403" s="26"/>
      <c r="S403" s="43" t="s">
        <v>132</v>
      </c>
      <c r="T403" s="26"/>
      <c r="U403" s="26"/>
      <c r="V403" s="26"/>
      <c r="W403" s="26"/>
      <c r="X403" s="26"/>
      <c r="Y403" s="26"/>
      <c r="Z403" s="107" t="s">
        <v>133</v>
      </c>
      <c r="AA403" s="107" t="s">
        <v>133</v>
      </c>
      <c r="AB403" s="26"/>
      <c r="AC403" s="26"/>
      <c r="AD403" s="26"/>
      <c r="AE403" s="26"/>
      <c r="AF403" s="27"/>
    </row>
    <row r="404" spans="1:32" s="68" customFormat="1" ht="18" customHeight="1" x14ac:dyDescent="0.3">
      <c r="A404" s="125" t="s">
        <v>24</v>
      </c>
      <c r="B404" s="39" t="s">
        <v>5</v>
      </c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4"/>
    </row>
    <row r="405" spans="1:32" s="68" customFormat="1" ht="18" customHeight="1" x14ac:dyDescent="0.3">
      <c r="A405" s="126"/>
      <c r="B405" s="42" t="s">
        <v>7</v>
      </c>
      <c r="C405" s="31"/>
      <c r="D405" s="25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7"/>
    </row>
    <row r="406" spans="1:32" s="68" customFormat="1" ht="18" customHeight="1" x14ac:dyDescent="0.3">
      <c r="A406" s="125" t="s">
        <v>25</v>
      </c>
      <c r="B406" s="39" t="s">
        <v>26</v>
      </c>
      <c r="C406" s="21"/>
      <c r="D406" s="22"/>
      <c r="E406" s="23"/>
      <c r="F406" s="81" t="s">
        <v>134</v>
      </c>
      <c r="G406" s="23"/>
      <c r="H406" s="23"/>
      <c r="I406" s="23"/>
      <c r="J406" s="23"/>
      <c r="K406" s="23"/>
      <c r="L406" s="23"/>
      <c r="M406" s="81" t="s">
        <v>135</v>
      </c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4"/>
    </row>
    <row r="407" spans="1:32" s="68" customFormat="1" ht="18" customHeight="1" thickBot="1" x14ac:dyDescent="0.35">
      <c r="A407" s="128"/>
      <c r="B407" s="40" t="s">
        <v>27</v>
      </c>
      <c r="C407" s="32"/>
      <c r="D407" s="28"/>
      <c r="E407" s="29"/>
      <c r="F407" s="82" t="s">
        <v>134</v>
      </c>
      <c r="G407" s="29"/>
      <c r="H407" s="29"/>
      <c r="I407" s="29"/>
      <c r="J407" s="29"/>
      <c r="K407" s="29"/>
      <c r="L407" s="29"/>
      <c r="M407" s="82" t="s">
        <v>135</v>
      </c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30"/>
    </row>
    <row r="408" spans="1:32" s="67" customFormat="1" ht="14.5" thickBot="1" x14ac:dyDescent="0.35">
      <c r="A408" s="211" t="s">
        <v>28</v>
      </c>
      <c r="B408" s="212"/>
      <c r="C408" s="212"/>
      <c r="D408" s="212"/>
      <c r="E408" s="212"/>
      <c r="F408" s="212"/>
      <c r="G408" s="212"/>
      <c r="H408" s="212"/>
      <c r="I408" s="212"/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3"/>
    </row>
    <row r="409" spans="1:32" s="59" customFormat="1" ht="18" customHeight="1" x14ac:dyDescent="0.3">
      <c r="A409" s="120" t="s">
        <v>29</v>
      </c>
      <c r="B409" s="112" t="s">
        <v>26</v>
      </c>
      <c r="C409" s="15"/>
      <c r="D409" s="15"/>
      <c r="E409" s="15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7"/>
    </row>
    <row r="410" spans="1:32" s="59" customFormat="1" ht="18" customHeight="1" x14ac:dyDescent="0.3">
      <c r="A410" s="121"/>
      <c r="B410" s="109" t="s">
        <v>27</v>
      </c>
      <c r="C410" s="18"/>
      <c r="D410" s="18"/>
      <c r="E410" s="18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20"/>
    </row>
    <row r="411" spans="1:32" s="59" customFormat="1" ht="18" customHeight="1" x14ac:dyDescent="0.3">
      <c r="A411" s="122" t="s">
        <v>30</v>
      </c>
      <c r="B411" s="108" t="s">
        <v>26</v>
      </c>
      <c r="C411" s="22"/>
      <c r="D411" s="22"/>
      <c r="E411" s="22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4"/>
    </row>
    <row r="412" spans="1:32" s="59" customFormat="1" ht="18" customHeight="1" x14ac:dyDescent="0.3">
      <c r="A412" s="123"/>
      <c r="B412" s="109" t="s">
        <v>27</v>
      </c>
      <c r="C412" s="18"/>
      <c r="D412" s="18"/>
      <c r="E412" s="18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20"/>
    </row>
    <row r="413" spans="1:32" s="59" customFormat="1" ht="18" customHeight="1" x14ac:dyDescent="0.3">
      <c r="A413" s="123"/>
      <c r="B413" s="108" t="s">
        <v>26</v>
      </c>
      <c r="C413" s="22"/>
      <c r="D413" s="23"/>
      <c r="E413" s="22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4"/>
    </row>
    <row r="414" spans="1:32" s="59" customFormat="1" ht="18" customHeight="1" thickBot="1" x14ac:dyDescent="0.35">
      <c r="A414" s="124"/>
      <c r="B414" s="113" t="s">
        <v>27</v>
      </c>
      <c r="C414" s="114"/>
      <c r="D414" s="115"/>
      <c r="E414" s="114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  <c r="AB414" s="115"/>
      <c r="AC414" s="115"/>
      <c r="AD414" s="115"/>
      <c r="AE414" s="115"/>
      <c r="AF414" s="116"/>
    </row>
    <row r="415" spans="1:32" s="67" customFormat="1" ht="18" customHeight="1" x14ac:dyDescent="0.3">
      <c r="B415" s="70"/>
    </row>
    <row r="416" spans="1:32" s="67" customFormat="1" ht="18" customHeight="1" x14ac:dyDescent="0.3">
      <c r="B416" s="70"/>
      <c r="C416" s="12" t="s">
        <v>10</v>
      </c>
      <c r="D416" s="67" t="s">
        <v>34</v>
      </c>
      <c r="I416" s="71"/>
      <c r="J416" s="67" t="s">
        <v>35</v>
      </c>
      <c r="P416" s="67" t="s">
        <v>36</v>
      </c>
      <c r="Q416" s="67" t="s">
        <v>37</v>
      </c>
    </row>
    <row r="417" spans="1:33" s="67" customFormat="1" ht="18" customHeight="1" x14ac:dyDescent="0.3">
      <c r="B417" s="70"/>
      <c r="C417" s="7" t="s">
        <v>11</v>
      </c>
      <c r="D417" s="67" t="s">
        <v>38</v>
      </c>
      <c r="I417" s="72"/>
      <c r="J417" s="245" t="s">
        <v>39</v>
      </c>
      <c r="K417" s="246"/>
      <c r="L417" s="246"/>
      <c r="P417" s="67" t="s">
        <v>40</v>
      </c>
      <c r="Q417" s="67" t="s">
        <v>41</v>
      </c>
    </row>
    <row r="418" spans="1:33" s="67" customFormat="1" ht="18" customHeight="1" x14ac:dyDescent="0.3">
      <c r="B418" s="70"/>
      <c r="C418" s="8" t="s">
        <v>11</v>
      </c>
      <c r="D418" s="67" t="s">
        <v>42</v>
      </c>
      <c r="I418" s="73"/>
      <c r="J418" s="245"/>
      <c r="K418" s="246"/>
      <c r="L418" s="246"/>
      <c r="P418" s="67" t="s">
        <v>43</v>
      </c>
      <c r="Q418" s="67" t="s">
        <v>44</v>
      </c>
    </row>
    <row r="419" spans="1:33" s="67" customFormat="1" ht="18" customHeight="1" x14ac:dyDescent="0.3">
      <c r="B419" s="70"/>
      <c r="C419" s="13" t="s">
        <v>45</v>
      </c>
      <c r="D419" s="67" t="s">
        <v>46</v>
      </c>
      <c r="P419" s="67" t="s">
        <v>47</v>
      </c>
      <c r="Q419" s="67" t="s">
        <v>48</v>
      </c>
    </row>
    <row r="420" spans="1:33" s="67" customFormat="1" ht="18" customHeight="1" thickBot="1" x14ac:dyDescent="0.35">
      <c r="B420" s="70"/>
      <c r="P420" s="67" t="s">
        <v>49</v>
      </c>
      <c r="Q420" s="67" t="s">
        <v>50</v>
      </c>
    </row>
    <row r="421" spans="1:33" s="67" customFormat="1" ht="18" customHeight="1" thickBot="1" x14ac:dyDescent="0.35">
      <c r="A421" s="218" t="str">
        <f>+A1</f>
        <v>2026/2027</v>
      </c>
      <c r="B421" s="221">
        <f>C423</f>
        <v>46508</v>
      </c>
      <c r="C421" s="234">
        <f>C423</f>
        <v>46508</v>
      </c>
      <c r="D421" s="235"/>
      <c r="E421" s="235"/>
      <c r="F421" s="235"/>
      <c r="G421" s="235"/>
      <c r="H421" s="235"/>
      <c r="I421" s="235"/>
      <c r="J421" s="235"/>
      <c r="K421" s="235"/>
      <c r="L421" s="235"/>
      <c r="M421" s="235"/>
      <c r="N421" s="235"/>
      <c r="O421" s="235"/>
      <c r="P421" s="235"/>
      <c r="Q421" s="235"/>
      <c r="R421" s="235"/>
      <c r="S421" s="235"/>
      <c r="T421" s="235"/>
      <c r="U421" s="235"/>
      <c r="V421" s="235"/>
      <c r="W421" s="235"/>
      <c r="X421" s="235"/>
      <c r="Y421" s="235"/>
      <c r="Z421" s="235"/>
      <c r="AA421" s="235"/>
      <c r="AB421" s="235"/>
      <c r="AC421" s="235"/>
      <c r="AD421" s="235"/>
      <c r="AE421" s="235"/>
      <c r="AF421" s="235"/>
      <c r="AG421" s="236"/>
    </row>
    <row r="422" spans="1:33" s="67" customFormat="1" ht="18" customHeight="1" x14ac:dyDescent="0.3">
      <c r="A422" s="219"/>
      <c r="B422" s="222"/>
      <c r="C422" s="66">
        <f t="shared" ref="C422:AG422" si="294">WEEKDAY(C423,1)</f>
        <v>7</v>
      </c>
      <c r="D422" s="57">
        <f t="shared" si="294"/>
        <v>1</v>
      </c>
      <c r="E422" s="57">
        <f t="shared" si="294"/>
        <v>2</v>
      </c>
      <c r="F422" s="57">
        <f t="shared" si="294"/>
        <v>3</v>
      </c>
      <c r="G422" s="57">
        <f t="shared" si="294"/>
        <v>4</v>
      </c>
      <c r="H422" s="57">
        <f t="shared" si="294"/>
        <v>5</v>
      </c>
      <c r="I422" s="57">
        <f t="shared" si="294"/>
        <v>6</v>
      </c>
      <c r="J422" s="57">
        <f t="shared" si="294"/>
        <v>7</v>
      </c>
      <c r="K422" s="57">
        <f t="shared" si="294"/>
        <v>1</v>
      </c>
      <c r="L422" s="57">
        <f t="shared" si="294"/>
        <v>2</v>
      </c>
      <c r="M422" s="57">
        <f t="shared" si="294"/>
        <v>3</v>
      </c>
      <c r="N422" s="57">
        <f t="shared" si="294"/>
        <v>4</v>
      </c>
      <c r="O422" s="57">
        <f t="shared" si="294"/>
        <v>5</v>
      </c>
      <c r="P422" s="57">
        <f t="shared" si="294"/>
        <v>6</v>
      </c>
      <c r="Q422" s="57">
        <f t="shared" si="294"/>
        <v>7</v>
      </c>
      <c r="R422" s="57">
        <f t="shared" si="294"/>
        <v>1</v>
      </c>
      <c r="S422" s="57">
        <f t="shared" si="294"/>
        <v>2</v>
      </c>
      <c r="T422" s="57">
        <f t="shared" si="294"/>
        <v>3</v>
      </c>
      <c r="U422" s="57">
        <f t="shared" si="294"/>
        <v>4</v>
      </c>
      <c r="V422" s="57">
        <f t="shared" si="294"/>
        <v>5</v>
      </c>
      <c r="W422" s="57">
        <f t="shared" si="294"/>
        <v>6</v>
      </c>
      <c r="X422" s="57">
        <f t="shared" si="294"/>
        <v>7</v>
      </c>
      <c r="Y422" s="57">
        <f t="shared" si="294"/>
        <v>1</v>
      </c>
      <c r="Z422" s="57">
        <f t="shared" si="294"/>
        <v>2</v>
      </c>
      <c r="AA422" s="57">
        <f t="shared" si="294"/>
        <v>3</v>
      </c>
      <c r="AB422" s="57">
        <f t="shared" si="294"/>
        <v>4</v>
      </c>
      <c r="AC422" s="57">
        <f t="shared" si="294"/>
        <v>5</v>
      </c>
      <c r="AD422" s="57">
        <f t="shared" si="294"/>
        <v>6</v>
      </c>
      <c r="AE422" s="57">
        <f t="shared" si="294"/>
        <v>7</v>
      </c>
      <c r="AF422" s="57">
        <f t="shared" si="294"/>
        <v>1</v>
      </c>
      <c r="AG422" s="58">
        <f t="shared" si="294"/>
        <v>2</v>
      </c>
    </row>
    <row r="423" spans="1:33" s="67" customFormat="1" ht="18" customHeight="1" x14ac:dyDescent="0.3">
      <c r="A423" s="219"/>
      <c r="B423" s="222"/>
      <c r="C423" s="11">
        <v>46508</v>
      </c>
      <c r="D423" s="5">
        <f>C423+1</f>
        <v>46509</v>
      </c>
      <c r="E423" s="5">
        <f t="shared" ref="E423" si="295">D423+1</f>
        <v>46510</v>
      </c>
      <c r="F423" s="5">
        <f t="shared" ref="F423" si="296">E423+1</f>
        <v>46511</v>
      </c>
      <c r="G423" s="5">
        <f t="shared" ref="G423" si="297">F423+1</f>
        <v>46512</v>
      </c>
      <c r="H423" s="5">
        <f t="shared" ref="H423" si="298">G423+1</f>
        <v>46513</v>
      </c>
      <c r="I423" s="5">
        <f t="shared" ref="I423" si="299">H423+1</f>
        <v>46514</v>
      </c>
      <c r="J423" s="5">
        <f t="shared" ref="J423" si="300">I423+1</f>
        <v>46515</v>
      </c>
      <c r="K423" s="5">
        <f t="shared" ref="K423" si="301">J423+1</f>
        <v>46516</v>
      </c>
      <c r="L423" s="5">
        <f t="shared" ref="L423" si="302">K423+1</f>
        <v>46517</v>
      </c>
      <c r="M423" s="5">
        <f t="shared" ref="M423" si="303">L423+1</f>
        <v>46518</v>
      </c>
      <c r="N423" s="5">
        <f t="shared" ref="N423" si="304">M423+1</f>
        <v>46519</v>
      </c>
      <c r="O423" s="5">
        <f t="shared" ref="O423" si="305">N423+1</f>
        <v>46520</v>
      </c>
      <c r="P423" s="5">
        <f t="shared" ref="P423" si="306">O423+1</f>
        <v>46521</v>
      </c>
      <c r="Q423" s="5">
        <f t="shared" ref="Q423" si="307">P423+1</f>
        <v>46522</v>
      </c>
      <c r="R423" s="5">
        <f t="shared" ref="R423" si="308">Q423+1</f>
        <v>46523</v>
      </c>
      <c r="S423" s="5">
        <f t="shared" ref="S423" si="309">R423+1</f>
        <v>46524</v>
      </c>
      <c r="T423" s="5">
        <f t="shared" ref="T423" si="310">S423+1</f>
        <v>46525</v>
      </c>
      <c r="U423" s="5">
        <f t="shared" ref="U423" si="311">T423+1</f>
        <v>46526</v>
      </c>
      <c r="V423" s="5">
        <f t="shared" ref="V423" si="312">U423+1</f>
        <v>46527</v>
      </c>
      <c r="W423" s="5">
        <f t="shared" ref="W423" si="313">V423+1</f>
        <v>46528</v>
      </c>
      <c r="X423" s="5">
        <f t="shared" ref="X423" si="314">W423+1</f>
        <v>46529</v>
      </c>
      <c r="Y423" s="5">
        <f t="shared" ref="Y423" si="315">X423+1</f>
        <v>46530</v>
      </c>
      <c r="Z423" s="5">
        <f t="shared" ref="Z423" si="316">Y423+1</f>
        <v>46531</v>
      </c>
      <c r="AA423" s="5">
        <f t="shared" ref="AA423" si="317">Z423+1</f>
        <v>46532</v>
      </c>
      <c r="AB423" s="5">
        <f t="shared" ref="AB423" si="318">AA423+1</f>
        <v>46533</v>
      </c>
      <c r="AC423" s="5">
        <f t="shared" ref="AC423" si="319">AB423+1</f>
        <v>46534</v>
      </c>
      <c r="AD423" s="5">
        <f t="shared" ref="AD423" si="320">AC423+1</f>
        <v>46535</v>
      </c>
      <c r="AE423" s="5">
        <f t="shared" ref="AE423" si="321">AD423+1</f>
        <v>46536</v>
      </c>
      <c r="AF423" s="5">
        <f t="shared" ref="AF423" si="322">AE423+1</f>
        <v>46537</v>
      </c>
      <c r="AG423" s="10">
        <f t="shared" ref="AG423" si="323">AF423+1</f>
        <v>46538</v>
      </c>
    </row>
    <row r="424" spans="1:33" s="67" customFormat="1" ht="18" customHeight="1" thickBot="1" x14ac:dyDescent="0.35">
      <c r="A424" s="220"/>
      <c r="B424" s="223"/>
      <c r="C424" s="4" t="s">
        <v>51</v>
      </c>
      <c r="D424" s="2"/>
      <c r="E424" s="2"/>
      <c r="F424" s="2"/>
      <c r="G424" s="2"/>
      <c r="H424" s="38" t="s">
        <v>51</v>
      </c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38" t="s">
        <v>51</v>
      </c>
      <c r="T424" s="2"/>
      <c r="U424" s="2"/>
      <c r="V424" s="2"/>
      <c r="W424" s="2"/>
      <c r="X424" s="2"/>
      <c r="Y424" s="2"/>
      <c r="AA424" s="2"/>
      <c r="AB424" s="2"/>
      <c r="AC424" s="38" t="s">
        <v>51</v>
      </c>
      <c r="AD424" s="2"/>
      <c r="AF424" s="2"/>
      <c r="AG424" s="3"/>
    </row>
    <row r="425" spans="1:33" s="67" customFormat="1" ht="18" customHeight="1" thickBot="1" x14ac:dyDescent="0.35">
      <c r="A425" s="224" t="s">
        <v>3</v>
      </c>
      <c r="B425" s="225"/>
      <c r="C425" s="225"/>
      <c r="D425" s="225"/>
      <c r="E425" s="225"/>
      <c r="F425" s="225"/>
      <c r="G425" s="225"/>
      <c r="H425" s="225"/>
      <c r="I425" s="225"/>
      <c r="J425" s="225"/>
      <c r="K425" s="225"/>
      <c r="L425" s="225"/>
      <c r="M425" s="225"/>
      <c r="N425" s="225"/>
      <c r="O425" s="225"/>
      <c r="P425" s="225"/>
      <c r="Q425" s="225"/>
      <c r="R425" s="225"/>
      <c r="S425" s="225"/>
      <c r="T425" s="225"/>
      <c r="U425" s="225"/>
      <c r="V425" s="225"/>
      <c r="W425" s="225"/>
      <c r="X425" s="225"/>
      <c r="Y425" s="225"/>
      <c r="Z425" s="225"/>
      <c r="AA425" s="225"/>
      <c r="AB425" s="225"/>
      <c r="AC425" s="225"/>
      <c r="AD425" s="225"/>
      <c r="AE425" s="225"/>
      <c r="AF425" s="225"/>
      <c r="AG425" s="226"/>
    </row>
    <row r="426" spans="1:33" s="68" customFormat="1" ht="18" customHeight="1" x14ac:dyDescent="0.3">
      <c r="A426" s="125" t="s">
        <v>4</v>
      </c>
      <c r="B426" s="39" t="s">
        <v>5</v>
      </c>
      <c r="C426" s="21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33"/>
    </row>
    <row r="427" spans="1:33" s="68" customFormat="1" ht="18" customHeight="1" thickBot="1" x14ac:dyDescent="0.35">
      <c r="A427" s="128"/>
      <c r="B427" s="40" t="s">
        <v>7</v>
      </c>
      <c r="C427" s="32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34"/>
    </row>
    <row r="428" spans="1:33" s="68" customFormat="1" ht="18" customHeight="1" x14ac:dyDescent="0.3">
      <c r="A428" s="127" t="s">
        <v>9</v>
      </c>
      <c r="B428" s="41" t="s">
        <v>5</v>
      </c>
      <c r="C428" s="14"/>
      <c r="D428" s="15"/>
      <c r="E428" s="15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01" t="s">
        <v>11</v>
      </c>
      <c r="Q428" s="101" t="s">
        <v>11</v>
      </c>
      <c r="R428" s="101" t="s">
        <v>11</v>
      </c>
      <c r="S428" s="101" t="s">
        <v>11</v>
      </c>
      <c r="T428" s="101" t="s">
        <v>11</v>
      </c>
      <c r="U428" s="101" t="s">
        <v>11</v>
      </c>
      <c r="V428" s="101" t="s">
        <v>11</v>
      </c>
      <c r="W428" s="101" t="s">
        <v>11</v>
      </c>
      <c r="X428" s="101" t="s">
        <v>11</v>
      </c>
      <c r="Y428" s="101" t="s">
        <v>11</v>
      </c>
      <c r="Z428" s="101" t="s">
        <v>11</v>
      </c>
      <c r="AA428" s="101" t="s">
        <v>11</v>
      </c>
      <c r="AB428" s="101" t="s">
        <v>11</v>
      </c>
      <c r="AC428" s="101" t="s">
        <v>11</v>
      </c>
      <c r="AD428" s="101" t="s">
        <v>11</v>
      </c>
      <c r="AE428" s="101" t="s">
        <v>11</v>
      </c>
      <c r="AF428" s="101" t="s">
        <v>11</v>
      </c>
      <c r="AG428" s="77" t="s">
        <v>11</v>
      </c>
    </row>
    <row r="429" spans="1:33" s="68" customFormat="1" ht="18" customHeight="1" x14ac:dyDescent="0.3">
      <c r="A429" s="127"/>
      <c r="B429" s="42" t="s">
        <v>7</v>
      </c>
      <c r="C429" s="31"/>
      <c r="D429" s="25"/>
      <c r="E429" s="25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8" t="s">
        <v>11</v>
      </c>
      <c r="Q429" s="8" t="s">
        <v>11</v>
      </c>
      <c r="R429" s="8" t="s">
        <v>11</v>
      </c>
      <c r="S429" s="8" t="s">
        <v>11</v>
      </c>
      <c r="T429" s="8" t="s">
        <v>11</v>
      </c>
      <c r="U429" s="8" t="s">
        <v>11</v>
      </c>
      <c r="V429" s="8" t="s">
        <v>11</v>
      </c>
      <c r="W429" s="8" t="s">
        <v>11</v>
      </c>
      <c r="X429" s="8" t="s">
        <v>11</v>
      </c>
      <c r="Y429" s="8" t="s">
        <v>11</v>
      </c>
      <c r="Z429" s="8" t="s">
        <v>11</v>
      </c>
      <c r="AA429" s="8" t="s">
        <v>11</v>
      </c>
      <c r="AB429" s="8" t="s">
        <v>11</v>
      </c>
      <c r="AC429" s="8" t="s">
        <v>11</v>
      </c>
      <c r="AD429" s="8" t="s">
        <v>11</v>
      </c>
      <c r="AE429" s="8" t="s">
        <v>11</v>
      </c>
      <c r="AF429" s="8" t="s">
        <v>11</v>
      </c>
      <c r="AG429" s="78" t="s">
        <v>11</v>
      </c>
    </row>
    <row r="430" spans="1:33" s="68" customFormat="1" ht="18" customHeight="1" x14ac:dyDescent="0.3">
      <c r="A430" s="127"/>
      <c r="B430" s="39" t="s">
        <v>12</v>
      </c>
      <c r="C430" s="21"/>
      <c r="D430" s="22"/>
      <c r="E430" s="22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4"/>
    </row>
    <row r="431" spans="1:33" s="68" customFormat="1" ht="18" customHeight="1" x14ac:dyDescent="0.3">
      <c r="A431" s="127"/>
      <c r="B431" s="42" t="s">
        <v>13</v>
      </c>
      <c r="C431" s="31"/>
      <c r="D431" s="25"/>
      <c r="E431" s="25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7"/>
    </row>
    <row r="432" spans="1:33" s="68" customFormat="1" ht="18" customHeight="1" x14ac:dyDescent="0.3">
      <c r="A432" s="127"/>
      <c r="B432" s="39" t="s">
        <v>14</v>
      </c>
      <c r="C432" s="21"/>
      <c r="D432" s="22"/>
      <c r="E432" s="22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4"/>
    </row>
    <row r="433" spans="1:33" s="68" customFormat="1" ht="18" customHeight="1" x14ac:dyDescent="0.3">
      <c r="A433" s="127"/>
      <c r="B433" s="42" t="s">
        <v>15</v>
      </c>
      <c r="C433" s="31"/>
      <c r="D433" s="25"/>
      <c r="E433" s="25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7"/>
    </row>
    <row r="434" spans="1:33" s="68" customFormat="1" ht="18" customHeight="1" x14ac:dyDescent="0.3">
      <c r="A434" s="127"/>
      <c r="B434" s="39" t="s">
        <v>16</v>
      </c>
      <c r="C434" s="21"/>
      <c r="D434" s="22"/>
      <c r="E434" s="22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4"/>
    </row>
    <row r="435" spans="1:33" s="68" customFormat="1" ht="18" customHeight="1" x14ac:dyDescent="0.3">
      <c r="A435" s="127"/>
      <c r="B435" s="42" t="s">
        <v>17</v>
      </c>
      <c r="C435" s="31"/>
      <c r="D435" s="25"/>
      <c r="E435" s="25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7"/>
    </row>
    <row r="436" spans="1:33" s="68" customFormat="1" ht="18" customHeight="1" x14ac:dyDescent="0.3">
      <c r="A436" s="127"/>
      <c r="B436" s="39" t="s">
        <v>18</v>
      </c>
      <c r="C436" s="21"/>
      <c r="D436" s="22"/>
      <c r="E436" s="22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4"/>
    </row>
    <row r="437" spans="1:33" s="68" customFormat="1" ht="18" customHeight="1" x14ac:dyDescent="0.3">
      <c r="A437" s="126"/>
      <c r="B437" s="42" t="s">
        <v>19</v>
      </c>
      <c r="C437" s="31"/>
      <c r="D437" s="25"/>
      <c r="E437" s="25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7"/>
    </row>
    <row r="438" spans="1:33" s="68" customFormat="1" ht="18" customHeight="1" x14ac:dyDescent="0.3">
      <c r="A438" s="125" t="s">
        <v>20</v>
      </c>
      <c r="B438" s="39" t="s">
        <v>5</v>
      </c>
      <c r="C438" s="21"/>
      <c r="D438" s="22"/>
      <c r="E438" s="22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195" t="s">
        <v>136</v>
      </c>
      <c r="R438" s="197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4"/>
    </row>
    <row r="439" spans="1:33" s="68" customFormat="1" ht="18" customHeight="1" x14ac:dyDescent="0.3">
      <c r="A439" s="126"/>
      <c r="B439" s="42" t="s">
        <v>7</v>
      </c>
      <c r="C439" s="244" t="s">
        <v>136</v>
      </c>
      <c r="D439" s="200"/>
      <c r="E439" s="25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7"/>
    </row>
    <row r="440" spans="1:33" s="68" customFormat="1" ht="18" customHeight="1" x14ac:dyDescent="0.3">
      <c r="A440" s="125" t="s">
        <v>21</v>
      </c>
      <c r="B440" s="39" t="s">
        <v>5</v>
      </c>
      <c r="C440" s="21"/>
      <c r="D440" s="22"/>
      <c r="E440" s="22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4"/>
    </row>
    <row r="441" spans="1:33" s="68" customFormat="1" ht="18" customHeight="1" x14ac:dyDescent="0.3">
      <c r="A441" s="126"/>
      <c r="B441" s="42" t="s">
        <v>7</v>
      </c>
      <c r="C441" s="31"/>
      <c r="D441" s="25"/>
      <c r="E441" s="25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7"/>
    </row>
    <row r="442" spans="1:33" s="68" customFormat="1" ht="18" customHeight="1" x14ac:dyDescent="0.3">
      <c r="A442" s="127" t="s">
        <v>22</v>
      </c>
      <c r="B442" s="39" t="s">
        <v>5</v>
      </c>
      <c r="C442" s="21" t="s">
        <v>137</v>
      </c>
      <c r="D442" s="22" t="s">
        <v>137</v>
      </c>
      <c r="E442" s="22"/>
      <c r="F442" s="23"/>
      <c r="G442" s="23" t="s">
        <v>138</v>
      </c>
      <c r="H442" s="23" t="s">
        <v>138</v>
      </c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4"/>
    </row>
    <row r="443" spans="1:33" s="68" customFormat="1" ht="18" customHeight="1" x14ac:dyDescent="0.3">
      <c r="A443" s="126"/>
      <c r="B443" s="42" t="s">
        <v>7</v>
      </c>
      <c r="C443" s="31" t="s">
        <v>127</v>
      </c>
      <c r="D443" s="25" t="s">
        <v>127</v>
      </c>
      <c r="E443" s="25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7"/>
    </row>
    <row r="444" spans="1:33" s="68" customFormat="1" ht="18" customHeight="1" x14ac:dyDescent="0.3">
      <c r="A444" s="125" t="s">
        <v>23</v>
      </c>
      <c r="B444" s="39" t="s">
        <v>5</v>
      </c>
      <c r="C444" s="102" t="s">
        <v>139</v>
      </c>
      <c r="D444" s="22"/>
      <c r="E444" s="22"/>
      <c r="F444" s="23"/>
      <c r="G444" s="23" t="s">
        <v>140</v>
      </c>
      <c r="H444" s="23" t="s">
        <v>141</v>
      </c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4"/>
    </row>
    <row r="445" spans="1:33" s="68" customFormat="1" ht="18" customHeight="1" x14ac:dyDescent="0.3">
      <c r="A445" s="126"/>
      <c r="B445" s="42" t="s">
        <v>7</v>
      </c>
      <c r="C445" s="103" t="s">
        <v>139</v>
      </c>
      <c r="D445" s="25"/>
      <c r="E445" s="25"/>
      <c r="F445" s="26"/>
      <c r="G445" s="26" t="s">
        <v>140</v>
      </c>
      <c r="H445" s="26" t="s">
        <v>141</v>
      </c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7"/>
    </row>
    <row r="446" spans="1:33" s="68" customFormat="1" ht="18" customHeight="1" x14ac:dyDescent="0.3">
      <c r="A446" s="125" t="s">
        <v>24</v>
      </c>
      <c r="B446" s="39" t="s">
        <v>5</v>
      </c>
      <c r="C446" s="21"/>
      <c r="D446" s="22"/>
      <c r="E446" s="22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4"/>
    </row>
    <row r="447" spans="1:33" s="68" customFormat="1" ht="18" customHeight="1" x14ac:dyDescent="0.3">
      <c r="A447" s="126"/>
      <c r="B447" s="42" t="s">
        <v>7</v>
      </c>
      <c r="C447" s="31"/>
      <c r="D447" s="25"/>
      <c r="E447" s="25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7"/>
    </row>
    <row r="448" spans="1:33" s="68" customFormat="1" ht="18" customHeight="1" x14ac:dyDescent="0.3">
      <c r="A448" s="125" t="s">
        <v>25</v>
      </c>
      <c r="B448" s="39" t="s">
        <v>26</v>
      </c>
      <c r="C448" s="104" t="s">
        <v>142</v>
      </c>
      <c r="D448" s="81" t="s">
        <v>143</v>
      </c>
      <c r="E448" s="23"/>
      <c r="F448" s="23"/>
      <c r="G448" s="23"/>
      <c r="H448" s="23"/>
      <c r="I448" s="23"/>
      <c r="J448" s="81" t="s">
        <v>144</v>
      </c>
      <c r="K448" s="81" t="s">
        <v>144</v>
      </c>
      <c r="L448" s="23"/>
      <c r="M448" s="23"/>
      <c r="N448" s="23"/>
      <c r="O448" s="23"/>
      <c r="P448" s="23"/>
      <c r="Q448" s="214" t="s">
        <v>145</v>
      </c>
      <c r="R448" s="215"/>
      <c r="S448" s="23"/>
      <c r="T448" s="23"/>
      <c r="U448" s="23"/>
      <c r="V448" s="23"/>
      <c r="W448" s="23"/>
      <c r="X448" s="214" t="s">
        <v>146</v>
      </c>
      <c r="Y448" s="215"/>
      <c r="Z448" s="23"/>
      <c r="AA448" s="23"/>
      <c r="AB448" s="23"/>
      <c r="AC448" s="23"/>
      <c r="AD448" s="23"/>
      <c r="AE448" s="214" t="s">
        <v>147</v>
      </c>
      <c r="AF448" s="215"/>
      <c r="AG448" s="24"/>
    </row>
    <row r="449" spans="1:33" s="68" customFormat="1" ht="18" customHeight="1" thickBot="1" x14ac:dyDescent="0.35">
      <c r="A449" s="128"/>
      <c r="B449" s="40" t="s">
        <v>27</v>
      </c>
      <c r="C449" s="105" t="s">
        <v>142</v>
      </c>
      <c r="D449" s="82" t="s">
        <v>143</v>
      </c>
      <c r="E449" s="29"/>
      <c r="F449" s="29"/>
      <c r="G449" s="29"/>
      <c r="H449" s="29"/>
      <c r="I449" s="29"/>
      <c r="J449" s="82" t="s">
        <v>144</v>
      </c>
      <c r="K449" s="82" t="s">
        <v>144</v>
      </c>
      <c r="L449" s="29"/>
      <c r="M449" s="29"/>
      <c r="N449" s="29"/>
      <c r="O449" s="29"/>
      <c r="P449" s="29"/>
      <c r="Q449" s="216" t="s">
        <v>145</v>
      </c>
      <c r="R449" s="217"/>
      <c r="S449" s="29"/>
      <c r="T449" s="29"/>
      <c r="U449" s="29"/>
      <c r="V449" s="29"/>
      <c r="W449" s="29"/>
      <c r="X449" s="216" t="s">
        <v>146</v>
      </c>
      <c r="Y449" s="217"/>
      <c r="Z449" s="29"/>
      <c r="AA449" s="29"/>
      <c r="AB449" s="29"/>
      <c r="AC449" s="29"/>
      <c r="AD449" s="29"/>
      <c r="AE449" s="216" t="s">
        <v>147</v>
      </c>
      <c r="AF449" s="217"/>
      <c r="AG449" s="30"/>
    </row>
    <row r="450" spans="1:33" s="67" customFormat="1" ht="14.5" thickBot="1" x14ac:dyDescent="0.35">
      <c r="A450" s="211" t="s">
        <v>28</v>
      </c>
      <c r="B450" s="212"/>
      <c r="C450" s="212"/>
      <c r="D450" s="212"/>
      <c r="E450" s="212"/>
      <c r="F450" s="212"/>
      <c r="G450" s="212"/>
      <c r="H450" s="212"/>
      <c r="I450" s="212"/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3"/>
    </row>
    <row r="451" spans="1:33" s="59" customFormat="1" ht="18" customHeight="1" x14ac:dyDescent="0.3">
      <c r="A451" s="120" t="s">
        <v>29</v>
      </c>
      <c r="B451" s="112" t="s">
        <v>26</v>
      </c>
      <c r="C451" s="15"/>
      <c r="D451" s="15"/>
      <c r="E451" s="15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7"/>
    </row>
    <row r="452" spans="1:33" s="59" customFormat="1" ht="18" customHeight="1" x14ac:dyDescent="0.3">
      <c r="A452" s="121"/>
      <c r="B452" s="109" t="s">
        <v>27</v>
      </c>
      <c r="C452" s="18"/>
      <c r="D452" s="18"/>
      <c r="E452" s="18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20"/>
    </row>
    <row r="453" spans="1:33" s="59" customFormat="1" ht="18" customHeight="1" x14ac:dyDescent="0.3">
      <c r="A453" s="122" t="s">
        <v>30</v>
      </c>
      <c r="B453" s="108" t="s">
        <v>26</v>
      </c>
      <c r="C453" s="22"/>
      <c r="D453" s="22"/>
      <c r="E453" s="22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164" t="s">
        <v>160</v>
      </c>
      <c r="AD453" s="164"/>
      <c r="AE453" s="164"/>
      <c r="AF453" s="23"/>
      <c r="AG453" s="24"/>
    </row>
    <row r="454" spans="1:33" s="59" customFormat="1" ht="18" customHeight="1" x14ac:dyDescent="0.3">
      <c r="A454" s="123"/>
      <c r="B454" s="109" t="s">
        <v>27</v>
      </c>
      <c r="C454" s="18"/>
      <c r="D454" s="18"/>
      <c r="E454" s="18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72"/>
      <c r="AD454" s="172"/>
      <c r="AE454" s="172"/>
      <c r="AF454" s="19"/>
      <c r="AG454" s="20"/>
    </row>
    <row r="455" spans="1:33" s="59" customFormat="1" ht="18" customHeight="1" x14ac:dyDescent="0.3">
      <c r="A455" s="123"/>
      <c r="B455" s="108" t="s">
        <v>26</v>
      </c>
      <c r="C455" s="22"/>
      <c r="D455" s="23"/>
      <c r="E455" s="22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4"/>
    </row>
    <row r="456" spans="1:33" s="59" customFormat="1" ht="18" customHeight="1" thickBot="1" x14ac:dyDescent="0.35">
      <c r="A456" s="124"/>
      <c r="B456" s="113" t="s">
        <v>27</v>
      </c>
      <c r="C456" s="114"/>
      <c r="D456" s="115"/>
      <c r="E456" s="114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5"/>
      <c r="AD456" s="115"/>
      <c r="AE456" s="115"/>
      <c r="AF456" s="115"/>
      <c r="AG456" s="116"/>
    </row>
    <row r="457" spans="1:33" s="67" customFormat="1" ht="18" customHeight="1" thickBot="1" x14ac:dyDescent="0.35">
      <c r="B457" s="70"/>
    </row>
    <row r="458" spans="1:33" s="67" customFormat="1" ht="18" hidden="1" customHeight="1" x14ac:dyDescent="0.3">
      <c r="B458" s="70"/>
      <c r="C458" s="12" t="s">
        <v>10</v>
      </c>
      <c r="D458" s="67" t="s">
        <v>34</v>
      </c>
      <c r="I458" s="71"/>
      <c r="J458" s="67" t="s">
        <v>35</v>
      </c>
      <c r="P458" s="67" t="s">
        <v>36</v>
      </c>
      <c r="Q458" s="67" t="s">
        <v>37</v>
      </c>
    </row>
    <row r="459" spans="1:33" s="67" customFormat="1" ht="18" hidden="1" customHeight="1" x14ac:dyDescent="0.3">
      <c r="B459" s="70"/>
      <c r="C459" s="7" t="s">
        <v>11</v>
      </c>
      <c r="D459" s="67" t="s">
        <v>38</v>
      </c>
      <c r="I459" s="72"/>
      <c r="J459" s="245" t="s">
        <v>39</v>
      </c>
      <c r="K459" s="246"/>
      <c r="L459" s="246"/>
      <c r="P459" s="67" t="s">
        <v>40</v>
      </c>
      <c r="Q459" s="67" t="s">
        <v>41</v>
      </c>
    </row>
    <row r="460" spans="1:33" s="67" customFormat="1" ht="18" hidden="1" customHeight="1" x14ac:dyDescent="0.3">
      <c r="B460" s="70"/>
      <c r="C460" s="8" t="s">
        <v>11</v>
      </c>
      <c r="D460" s="67" t="s">
        <v>42</v>
      </c>
      <c r="I460" s="73"/>
      <c r="J460" s="245"/>
      <c r="K460" s="246"/>
      <c r="L460" s="246"/>
      <c r="P460" s="67" t="s">
        <v>43</v>
      </c>
      <c r="Q460" s="67" t="s">
        <v>44</v>
      </c>
    </row>
    <row r="461" spans="1:33" s="67" customFormat="1" ht="18" hidden="1" customHeight="1" x14ac:dyDescent="0.3">
      <c r="B461" s="70"/>
      <c r="C461" s="13" t="s">
        <v>45</v>
      </c>
      <c r="D461" s="67" t="s">
        <v>46</v>
      </c>
      <c r="P461" s="67" t="s">
        <v>47</v>
      </c>
      <c r="Q461" s="67" t="s">
        <v>48</v>
      </c>
    </row>
    <row r="462" spans="1:33" s="67" customFormat="1" ht="18" hidden="1" customHeight="1" x14ac:dyDescent="0.3">
      <c r="B462" s="70"/>
      <c r="P462" s="67" t="s">
        <v>49</v>
      </c>
      <c r="Q462" s="67" t="s">
        <v>50</v>
      </c>
    </row>
    <row r="463" spans="1:33" s="67" customFormat="1" ht="18" customHeight="1" thickBot="1" x14ac:dyDescent="0.35">
      <c r="A463" s="218" t="str">
        <f>+A1</f>
        <v>2026/2027</v>
      </c>
      <c r="B463" s="221">
        <f>C465</f>
        <v>46539</v>
      </c>
      <c r="C463" s="247">
        <f>C465</f>
        <v>46539</v>
      </c>
      <c r="D463" s="248"/>
      <c r="E463" s="248"/>
      <c r="F463" s="248"/>
      <c r="G463" s="248"/>
      <c r="H463" s="248"/>
      <c r="I463" s="248"/>
      <c r="J463" s="248"/>
      <c r="K463" s="248"/>
      <c r="L463" s="248"/>
      <c r="M463" s="248"/>
      <c r="N463" s="248"/>
      <c r="O463" s="248"/>
      <c r="P463" s="248"/>
      <c r="Q463" s="248"/>
      <c r="R463" s="248"/>
      <c r="S463" s="248"/>
      <c r="T463" s="248"/>
      <c r="U463" s="248"/>
      <c r="V463" s="248"/>
      <c r="W463" s="248"/>
      <c r="X463" s="248"/>
      <c r="Y463" s="248"/>
      <c r="Z463" s="248"/>
      <c r="AA463" s="248"/>
      <c r="AB463" s="248"/>
      <c r="AC463" s="248"/>
      <c r="AD463" s="248"/>
      <c r="AE463" s="248"/>
      <c r="AF463" s="249"/>
    </row>
    <row r="464" spans="1:33" s="67" customFormat="1" ht="18" customHeight="1" x14ac:dyDescent="0.3">
      <c r="A464" s="219"/>
      <c r="B464" s="222"/>
      <c r="C464" s="56">
        <f t="shared" ref="C464:AF464" si="324">WEEKDAY(C465,1)</f>
        <v>3</v>
      </c>
      <c r="D464" s="57">
        <f t="shared" si="324"/>
        <v>4</v>
      </c>
      <c r="E464" s="57">
        <f t="shared" si="324"/>
        <v>5</v>
      </c>
      <c r="F464" s="57">
        <f t="shared" si="324"/>
        <v>6</v>
      </c>
      <c r="G464" s="57">
        <f t="shared" si="324"/>
        <v>7</v>
      </c>
      <c r="H464" s="57">
        <f t="shared" si="324"/>
        <v>1</v>
      </c>
      <c r="I464" s="57">
        <f t="shared" si="324"/>
        <v>2</v>
      </c>
      <c r="J464" s="57">
        <f t="shared" si="324"/>
        <v>3</v>
      </c>
      <c r="K464" s="57">
        <f t="shared" si="324"/>
        <v>4</v>
      </c>
      <c r="L464" s="57">
        <f t="shared" si="324"/>
        <v>5</v>
      </c>
      <c r="M464" s="57">
        <f t="shared" si="324"/>
        <v>6</v>
      </c>
      <c r="N464" s="57">
        <f t="shared" si="324"/>
        <v>7</v>
      </c>
      <c r="O464" s="57">
        <f t="shared" si="324"/>
        <v>1</v>
      </c>
      <c r="P464" s="57">
        <f t="shared" si="324"/>
        <v>2</v>
      </c>
      <c r="Q464" s="57">
        <f t="shared" si="324"/>
        <v>3</v>
      </c>
      <c r="R464" s="57">
        <f t="shared" si="324"/>
        <v>4</v>
      </c>
      <c r="S464" s="57">
        <f t="shared" si="324"/>
        <v>5</v>
      </c>
      <c r="T464" s="57">
        <f t="shared" si="324"/>
        <v>6</v>
      </c>
      <c r="U464" s="57">
        <f t="shared" si="324"/>
        <v>7</v>
      </c>
      <c r="V464" s="57">
        <f t="shared" si="324"/>
        <v>1</v>
      </c>
      <c r="W464" s="57">
        <f t="shared" si="324"/>
        <v>2</v>
      </c>
      <c r="X464" s="57">
        <f t="shared" si="324"/>
        <v>3</v>
      </c>
      <c r="Y464" s="57">
        <f t="shared" si="324"/>
        <v>4</v>
      </c>
      <c r="Z464" s="57">
        <f t="shared" si="324"/>
        <v>5</v>
      </c>
      <c r="AA464" s="57">
        <f t="shared" si="324"/>
        <v>6</v>
      </c>
      <c r="AB464" s="57">
        <f t="shared" si="324"/>
        <v>7</v>
      </c>
      <c r="AC464" s="57">
        <f t="shared" si="324"/>
        <v>1</v>
      </c>
      <c r="AD464" s="57">
        <f t="shared" si="324"/>
        <v>2</v>
      </c>
      <c r="AE464" s="57">
        <f t="shared" si="324"/>
        <v>3</v>
      </c>
      <c r="AF464" s="58">
        <f t="shared" si="324"/>
        <v>4</v>
      </c>
    </row>
    <row r="465" spans="1:33" s="67" customFormat="1" ht="18" customHeight="1" x14ac:dyDescent="0.3">
      <c r="A465" s="219"/>
      <c r="B465" s="222"/>
      <c r="C465" s="9">
        <v>46539</v>
      </c>
      <c r="D465" s="5">
        <f>C465+1</f>
        <v>46540</v>
      </c>
      <c r="E465" s="5">
        <f>D465+1</f>
        <v>46541</v>
      </c>
      <c r="F465" s="5">
        <f t="shared" ref="F465" si="325">E465+1</f>
        <v>46542</v>
      </c>
      <c r="G465" s="5">
        <f t="shared" ref="G465" si="326">F465+1</f>
        <v>46543</v>
      </c>
      <c r="H465" s="5">
        <f t="shared" ref="H465" si="327">G465+1</f>
        <v>46544</v>
      </c>
      <c r="I465" s="5">
        <f t="shared" ref="I465" si="328">H465+1</f>
        <v>46545</v>
      </c>
      <c r="J465" s="5">
        <f t="shared" ref="J465" si="329">I465+1</f>
        <v>46546</v>
      </c>
      <c r="K465" s="5">
        <f t="shared" ref="K465" si="330">J465+1</f>
        <v>46547</v>
      </c>
      <c r="L465" s="5">
        <f t="shared" ref="L465" si="331">K465+1</f>
        <v>46548</v>
      </c>
      <c r="M465" s="5">
        <f t="shared" ref="M465" si="332">L465+1</f>
        <v>46549</v>
      </c>
      <c r="N465" s="5">
        <f t="shared" ref="N465" si="333">M465+1</f>
        <v>46550</v>
      </c>
      <c r="O465" s="5">
        <f t="shared" ref="O465" si="334">N465+1</f>
        <v>46551</v>
      </c>
      <c r="P465" s="5">
        <f t="shared" ref="P465" si="335">O465+1</f>
        <v>46552</v>
      </c>
      <c r="Q465" s="5">
        <f t="shared" ref="Q465" si="336">P465+1</f>
        <v>46553</v>
      </c>
      <c r="R465" s="5">
        <f t="shared" ref="R465" si="337">Q465+1</f>
        <v>46554</v>
      </c>
      <c r="S465" s="5">
        <f t="shared" ref="S465" si="338">R465+1</f>
        <v>46555</v>
      </c>
      <c r="T465" s="5">
        <f t="shared" ref="T465" si="339">S465+1</f>
        <v>46556</v>
      </c>
      <c r="U465" s="5">
        <f t="shared" ref="U465" si="340">T465+1</f>
        <v>46557</v>
      </c>
      <c r="V465" s="5">
        <f t="shared" ref="V465" si="341">U465+1</f>
        <v>46558</v>
      </c>
      <c r="W465" s="5">
        <f t="shared" ref="W465" si="342">V465+1</f>
        <v>46559</v>
      </c>
      <c r="X465" s="5">
        <f t="shared" ref="X465" si="343">W465+1</f>
        <v>46560</v>
      </c>
      <c r="Y465" s="5">
        <f t="shared" ref="Y465" si="344">X465+1</f>
        <v>46561</v>
      </c>
      <c r="Z465" s="5">
        <f t="shared" ref="Z465" si="345">Y465+1</f>
        <v>46562</v>
      </c>
      <c r="AA465" s="5">
        <f t="shared" ref="AA465" si="346">Z465+1</f>
        <v>46563</v>
      </c>
      <c r="AB465" s="5">
        <f t="shared" ref="AB465" si="347">AA465+1</f>
        <v>46564</v>
      </c>
      <c r="AC465" s="5">
        <f t="shared" ref="AC465" si="348">AB465+1</f>
        <v>46565</v>
      </c>
      <c r="AD465" s="5">
        <f t="shared" ref="AD465" si="349">AC465+1</f>
        <v>46566</v>
      </c>
      <c r="AE465" s="5">
        <f t="shared" ref="AE465" si="350">AD465+1</f>
        <v>46567</v>
      </c>
      <c r="AF465" s="10">
        <f t="shared" ref="AF465" si="351">AE465+1</f>
        <v>46568</v>
      </c>
    </row>
    <row r="466" spans="1:33" s="67" customFormat="1" ht="18" customHeight="1" thickBot="1" x14ac:dyDescent="0.35">
      <c r="A466" s="220"/>
      <c r="B466" s="223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3"/>
    </row>
    <row r="467" spans="1:33" s="67" customFormat="1" ht="18" customHeight="1" thickBot="1" x14ac:dyDescent="0.35">
      <c r="A467" s="224" t="s">
        <v>3</v>
      </c>
      <c r="B467" s="225"/>
      <c r="C467" s="225"/>
      <c r="D467" s="225"/>
      <c r="E467" s="225"/>
      <c r="F467" s="225"/>
      <c r="G467" s="225"/>
      <c r="H467" s="225"/>
      <c r="I467" s="225"/>
      <c r="J467" s="225"/>
      <c r="K467" s="225"/>
      <c r="L467" s="225"/>
      <c r="M467" s="225"/>
      <c r="N467" s="225"/>
      <c r="O467" s="225"/>
      <c r="P467" s="225"/>
      <c r="Q467" s="225"/>
      <c r="R467" s="225"/>
      <c r="S467" s="225"/>
      <c r="T467" s="225"/>
      <c r="U467" s="225"/>
      <c r="V467" s="225"/>
      <c r="W467" s="225"/>
      <c r="X467" s="225"/>
      <c r="Y467" s="225"/>
      <c r="Z467" s="225"/>
      <c r="AA467" s="225"/>
      <c r="AB467" s="225"/>
      <c r="AC467" s="225"/>
      <c r="AD467" s="225"/>
      <c r="AE467" s="225"/>
      <c r="AF467" s="226"/>
      <c r="AG467" s="68"/>
    </row>
    <row r="468" spans="1:33" s="68" customFormat="1" ht="18" customHeight="1" x14ac:dyDescent="0.3">
      <c r="A468" s="125" t="s">
        <v>4</v>
      </c>
      <c r="B468" s="39" t="s">
        <v>5</v>
      </c>
      <c r="C468" s="14"/>
      <c r="D468" s="15"/>
      <c r="E468" s="15"/>
      <c r="F468" s="148" t="s">
        <v>148</v>
      </c>
      <c r="G468" s="145"/>
      <c r="H468" s="146"/>
      <c r="I468" s="15"/>
      <c r="J468" s="15"/>
      <c r="K468" s="15"/>
      <c r="L468" s="15"/>
      <c r="M468" s="148" t="s">
        <v>149</v>
      </c>
      <c r="N468" s="145"/>
      <c r="O468" s="146"/>
      <c r="P468" s="15"/>
      <c r="Q468" s="15"/>
      <c r="R468" s="15"/>
      <c r="S468" s="15"/>
      <c r="T468" s="148" t="s">
        <v>150</v>
      </c>
      <c r="U468" s="145"/>
      <c r="V468" s="146"/>
      <c r="W468" s="15"/>
      <c r="X468" s="15"/>
      <c r="Y468" s="15"/>
      <c r="Z468" s="15"/>
      <c r="AA468" s="15"/>
      <c r="AB468" s="15"/>
      <c r="AC468" s="15"/>
      <c r="AD468" s="15"/>
      <c r="AE468" s="15"/>
      <c r="AF468" s="94"/>
    </row>
    <row r="469" spans="1:33" s="68" customFormat="1" ht="18" customHeight="1" thickBot="1" x14ac:dyDescent="0.35">
      <c r="A469" s="128"/>
      <c r="B469" s="40" t="s">
        <v>7</v>
      </c>
      <c r="C469" s="32"/>
      <c r="D469" s="28"/>
      <c r="E469" s="28"/>
      <c r="F469" s="147" t="s">
        <v>148</v>
      </c>
      <c r="G469" s="142"/>
      <c r="H469" s="143"/>
      <c r="I469" s="28"/>
      <c r="J469" s="28"/>
      <c r="K469" s="28"/>
      <c r="L469" s="28"/>
      <c r="M469" s="147" t="s">
        <v>149</v>
      </c>
      <c r="N469" s="142"/>
      <c r="O469" s="143"/>
      <c r="P469" s="28"/>
      <c r="Q469" s="28"/>
      <c r="R469" s="28"/>
      <c r="S469" s="28"/>
      <c r="T469" s="147" t="s">
        <v>150</v>
      </c>
      <c r="U469" s="142"/>
      <c r="V469" s="143"/>
      <c r="W469" s="28"/>
      <c r="X469" s="28"/>
      <c r="Y469" s="28"/>
      <c r="Z469" s="28"/>
      <c r="AA469" s="28"/>
      <c r="AB469" s="28"/>
      <c r="AC469" s="28"/>
      <c r="AD469" s="28"/>
      <c r="AE469" s="28"/>
      <c r="AF469" s="95"/>
    </row>
    <row r="470" spans="1:33" s="68" customFormat="1" ht="18" customHeight="1" x14ac:dyDescent="0.3">
      <c r="A470" s="127" t="s">
        <v>9</v>
      </c>
      <c r="B470" s="41" t="s">
        <v>5</v>
      </c>
      <c r="C470" s="79" t="s">
        <v>11</v>
      </c>
      <c r="D470" s="8" t="s">
        <v>11</v>
      </c>
      <c r="E470" s="8" t="s">
        <v>11</v>
      </c>
      <c r="F470" s="8" t="s">
        <v>11</v>
      </c>
      <c r="G470" s="8" t="s">
        <v>11</v>
      </c>
      <c r="H470" s="8" t="s">
        <v>11</v>
      </c>
      <c r="I470" s="8" t="s">
        <v>11</v>
      </c>
      <c r="J470" s="8" t="s">
        <v>11</v>
      </c>
      <c r="K470" s="8" t="s">
        <v>11</v>
      </c>
      <c r="L470" s="8" t="s">
        <v>11</v>
      </c>
      <c r="M470" s="8" t="s">
        <v>11</v>
      </c>
      <c r="N470" s="8" t="s">
        <v>11</v>
      </c>
      <c r="O470" s="8" t="s">
        <v>11</v>
      </c>
      <c r="P470" s="8" t="s">
        <v>11</v>
      </c>
      <c r="Q470" s="8" t="s">
        <v>11</v>
      </c>
      <c r="R470" s="8" t="s">
        <v>11</v>
      </c>
      <c r="S470" s="8" t="s">
        <v>11</v>
      </c>
      <c r="T470" s="8" t="s">
        <v>11</v>
      </c>
      <c r="U470" s="8" t="s">
        <v>11</v>
      </c>
      <c r="V470" s="8" t="s">
        <v>11</v>
      </c>
      <c r="W470" s="8" t="s">
        <v>11</v>
      </c>
      <c r="X470" s="16"/>
      <c r="Y470" s="16"/>
      <c r="Z470" s="16"/>
      <c r="AA470" s="16"/>
      <c r="AB470" s="16"/>
      <c r="AC470" s="16"/>
      <c r="AD470" s="16"/>
      <c r="AE470" s="23"/>
      <c r="AF470" s="17"/>
    </row>
    <row r="471" spans="1:33" s="68" customFormat="1" ht="18" customHeight="1" x14ac:dyDescent="0.3">
      <c r="A471" s="127"/>
      <c r="B471" s="42" t="s">
        <v>7</v>
      </c>
      <c r="C471" s="79" t="s">
        <v>11</v>
      </c>
      <c r="D471" s="8" t="s">
        <v>11</v>
      </c>
      <c r="E471" s="8" t="s">
        <v>11</v>
      </c>
      <c r="F471" s="8" t="s">
        <v>11</v>
      </c>
      <c r="G471" s="8" t="s">
        <v>11</v>
      </c>
      <c r="H471" s="8" t="s">
        <v>11</v>
      </c>
      <c r="I471" s="8" t="s">
        <v>11</v>
      </c>
      <c r="J471" s="8" t="s">
        <v>11</v>
      </c>
      <c r="K471" s="8" t="s">
        <v>11</v>
      </c>
      <c r="L471" s="8" t="s">
        <v>11</v>
      </c>
      <c r="M471" s="8" t="s">
        <v>11</v>
      </c>
      <c r="N471" s="8" t="s">
        <v>11</v>
      </c>
      <c r="O471" s="8" t="s">
        <v>11</v>
      </c>
      <c r="P471" s="8" t="s">
        <v>11</v>
      </c>
      <c r="Q471" s="8" t="s">
        <v>11</v>
      </c>
      <c r="R471" s="8" t="s">
        <v>11</v>
      </c>
      <c r="S471" s="8" t="s">
        <v>11</v>
      </c>
      <c r="T471" s="8" t="s">
        <v>11</v>
      </c>
      <c r="U471" s="8" t="s">
        <v>11</v>
      </c>
      <c r="V471" s="8" t="s">
        <v>11</v>
      </c>
      <c r="W471" s="8" t="s">
        <v>11</v>
      </c>
      <c r="X471" s="26"/>
      <c r="Y471" s="26"/>
      <c r="Z471" s="26"/>
      <c r="AA471" s="26"/>
      <c r="AB471" s="26"/>
      <c r="AC471" s="26"/>
      <c r="AD471" s="26"/>
      <c r="AE471" s="26"/>
      <c r="AF471" s="27"/>
    </row>
    <row r="472" spans="1:33" s="68" customFormat="1" ht="18" customHeight="1" x14ac:dyDescent="0.3">
      <c r="A472" s="127"/>
      <c r="B472" s="39" t="s">
        <v>12</v>
      </c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4"/>
    </row>
    <row r="473" spans="1:33" s="68" customFormat="1" ht="18" customHeight="1" x14ac:dyDescent="0.3">
      <c r="A473" s="127"/>
      <c r="B473" s="42" t="s">
        <v>13</v>
      </c>
      <c r="C473" s="31"/>
      <c r="D473" s="25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7"/>
    </row>
    <row r="474" spans="1:33" s="68" customFormat="1" ht="18" customHeight="1" x14ac:dyDescent="0.3">
      <c r="A474" s="127"/>
      <c r="B474" s="39" t="s">
        <v>14</v>
      </c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4"/>
    </row>
    <row r="475" spans="1:33" s="68" customFormat="1" ht="18" customHeight="1" x14ac:dyDescent="0.3">
      <c r="A475" s="127"/>
      <c r="B475" s="42" t="s">
        <v>15</v>
      </c>
      <c r="C475" s="31"/>
      <c r="D475" s="25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7"/>
    </row>
    <row r="476" spans="1:33" s="68" customFormat="1" ht="18" customHeight="1" x14ac:dyDescent="0.3">
      <c r="A476" s="127"/>
      <c r="B476" s="39" t="s">
        <v>16</v>
      </c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4"/>
    </row>
    <row r="477" spans="1:33" s="68" customFormat="1" ht="18" customHeight="1" x14ac:dyDescent="0.3">
      <c r="A477" s="127"/>
      <c r="B477" s="42" t="s">
        <v>17</v>
      </c>
      <c r="C477" s="31"/>
      <c r="D477" s="25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7"/>
    </row>
    <row r="478" spans="1:33" s="68" customFormat="1" ht="18" customHeight="1" x14ac:dyDescent="0.3">
      <c r="A478" s="127"/>
      <c r="B478" s="39" t="s">
        <v>18</v>
      </c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4"/>
    </row>
    <row r="479" spans="1:33" s="68" customFormat="1" ht="18" customHeight="1" x14ac:dyDescent="0.3">
      <c r="A479" s="126"/>
      <c r="B479" s="42" t="s">
        <v>19</v>
      </c>
      <c r="C479" s="31"/>
      <c r="D479" s="25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7"/>
    </row>
    <row r="480" spans="1:33" s="68" customFormat="1" ht="18" customHeight="1" x14ac:dyDescent="0.3">
      <c r="A480" s="125" t="s">
        <v>20</v>
      </c>
      <c r="B480" s="39" t="s">
        <v>5</v>
      </c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4"/>
    </row>
    <row r="481" spans="1:32" s="68" customFormat="1" ht="18" customHeight="1" x14ac:dyDescent="0.3">
      <c r="A481" s="126"/>
      <c r="B481" s="42" t="s">
        <v>7</v>
      </c>
      <c r="C481" s="31"/>
      <c r="D481" s="25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7"/>
    </row>
    <row r="482" spans="1:32" s="68" customFormat="1" ht="18" customHeight="1" x14ac:dyDescent="0.3">
      <c r="A482" s="125" t="s">
        <v>21</v>
      </c>
      <c r="B482" s="39" t="s">
        <v>5</v>
      </c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4"/>
    </row>
    <row r="483" spans="1:32" s="68" customFormat="1" ht="18" customHeight="1" x14ac:dyDescent="0.3">
      <c r="A483" s="126"/>
      <c r="B483" s="42" t="s">
        <v>7</v>
      </c>
      <c r="C483" s="31"/>
      <c r="D483" s="25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7"/>
    </row>
    <row r="484" spans="1:32" s="68" customFormat="1" ht="18" customHeight="1" x14ac:dyDescent="0.3">
      <c r="A484" s="127" t="s">
        <v>22</v>
      </c>
      <c r="B484" s="39" t="s">
        <v>5</v>
      </c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4"/>
    </row>
    <row r="485" spans="1:32" s="68" customFormat="1" ht="18" customHeight="1" x14ac:dyDescent="0.3">
      <c r="A485" s="126"/>
      <c r="B485" s="42" t="s">
        <v>7</v>
      </c>
      <c r="C485" s="31"/>
      <c r="D485" s="25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7"/>
    </row>
    <row r="486" spans="1:32" s="68" customFormat="1" ht="18" customHeight="1" x14ac:dyDescent="0.3">
      <c r="A486" s="125" t="s">
        <v>23</v>
      </c>
      <c r="B486" s="39" t="s">
        <v>5</v>
      </c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4"/>
    </row>
    <row r="487" spans="1:32" s="68" customFormat="1" ht="18" customHeight="1" x14ac:dyDescent="0.3">
      <c r="A487" s="126"/>
      <c r="B487" s="42" t="s">
        <v>7</v>
      </c>
      <c r="C487" s="31"/>
      <c r="D487" s="25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7"/>
    </row>
    <row r="488" spans="1:32" s="68" customFormat="1" ht="18" customHeight="1" x14ac:dyDescent="0.3">
      <c r="A488" s="125" t="s">
        <v>24</v>
      </c>
      <c r="B488" s="39" t="s">
        <v>5</v>
      </c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4"/>
    </row>
    <row r="489" spans="1:32" s="68" customFormat="1" ht="18" customHeight="1" x14ac:dyDescent="0.3">
      <c r="A489" s="126"/>
      <c r="B489" s="42" t="s">
        <v>7</v>
      </c>
      <c r="C489" s="31"/>
      <c r="D489" s="25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7"/>
    </row>
    <row r="490" spans="1:32" s="68" customFormat="1" ht="18" customHeight="1" x14ac:dyDescent="0.3">
      <c r="A490" s="125" t="s">
        <v>25</v>
      </c>
      <c r="B490" s="39" t="s">
        <v>26</v>
      </c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4"/>
    </row>
    <row r="491" spans="1:32" s="68" customFormat="1" ht="18" customHeight="1" thickBot="1" x14ac:dyDescent="0.35">
      <c r="A491" s="128"/>
      <c r="B491" s="40" t="s">
        <v>27</v>
      </c>
      <c r="C491" s="32"/>
      <c r="D491" s="28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30"/>
    </row>
    <row r="492" spans="1:32" ht="14.5" thickBot="1" x14ac:dyDescent="0.35">
      <c r="A492" s="174" t="s">
        <v>28</v>
      </c>
      <c r="B492" s="175"/>
      <c r="C492" s="175"/>
      <c r="D492" s="175"/>
      <c r="E492" s="175"/>
      <c r="F492" s="175"/>
      <c r="G492" s="175"/>
      <c r="H492" s="175"/>
      <c r="I492" s="175"/>
      <c r="J492" s="175"/>
      <c r="K492" s="175"/>
      <c r="L492" s="175"/>
      <c r="M492" s="175"/>
      <c r="N492" s="175"/>
      <c r="O492" s="175"/>
      <c r="P492" s="175"/>
      <c r="Q492" s="175"/>
      <c r="R492" s="175"/>
      <c r="S492" s="175"/>
      <c r="T492" s="175"/>
      <c r="U492" s="175"/>
      <c r="V492" s="175"/>
      <c r="W492" s="175"/>
      <c r="X492" s="175"/>
      <c r="Y492" s="175"/>
      <c r="Z492" s="175"/>
      <c r="AA492" s="175"/>
      <c r="AB492" s="175"/>
      <c r="AC492" s="175"/>
      <c r="AD492" s="175"/>
      <c r="AE492" s="175"/>
      <c r="AF492" s="176"/>
    </row>
    <row r="493" spans="1:32" s="59" customFormat="1" ht="18" customHeight="1" x14ac:dyDescent="0.3">
      <c r="A493" s="120" t="s">
        <v>29</v>
      </c>
      <c r="B493" s="112" t="s">
        <v>26</v>
      </c>
      <c r="C493" s="15"/>
      <c r="D493" s="15"/>
      <c r="E493" s="15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81" t="s">
        <v>151</v>
      </c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  <c r="AC493" s="183"/>
      <c r="AD493" s="16"/>
      <c r="AE493" s="16"/>
      <c r="AF493" s="17"/>
    </row>
    <row r="494" spans="1:32" s="59" customFormat="1" ht="18" customHeight="1" x14ac:dyDescent="0.3">
      <c r="A494" s="121"/>
      <c r="B494" s="109" t="s">
        <v>27</v>
      </c>
      <c r="C494" s="18"/>
      <c r="D494" s="18"/>
      <c r="E494" s="18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84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6"/>
      <c r="AD494" s="19"/>
      <c r="AE494" s="19"/>
      <c r="AF494" s="20"/>
    </row>
    <row r="495" spans="1:32" s="59" customFormat="1" ht="18" customHeight="1" x14ac:dyDescent="0.3">
      <c r="A495" s="122" t="s">
        <v>30</v>
      </c>
      <c r="B495" s="108" t="s">
        <v>26</v>
      </c>
      <c r="C495" s="22"/>
      <c r="D495" s="22"/>
      <c r="E495" s="22"/>
      <c r="F495" s="23"/>
      <c r="G495" s="23"/>
      <c r="H495" s="23"/>
      <c r="I495" s="163" t="s">
        <v>157</v>
      </c>
      <c r="J495" s="164"/>
      <c r="K495" s="164"/>
      <c r="L495" s="165"/>
      <c r="M495" s="163" t="s">
        <v>158</v>
      </c>
      <c r="N495" s="164"/>
      <c r="O495" s="165"/>
      <c r="P495" s="163" t="s">
        <v>159</v>
      </c>
      <c r="Q495" s="164"/>
      <c r="R495" s="164"/>
      <c r="S495" s="164"/>
      <c r="T495" s="165"/>
      <c r="U495" s="23"/>
      <c r="V495" s="23"/>
      <c r="W495" s="23"/>
      <c r="X495" s="23"/>
      <c r="Y495" s="23"/>
      <c r="Z495" s="163" t="s">
        <v>152</v>
      </c>
      <c r="AA495" s="164"/>
      <c r="AB495" s="164"/>
      <c r="AC495" s="165"/>
      <c r="AD495" s="23"/>
      <c r="AE495" s="23"/>
      <c r="AF495" s="24"/>
    </row>
    <row r="496" spans="1:32" s="59" customFormat="1" ht="18" customHeight="1" x14ac:dyDescent="0.3">
      <c r="A496" s="123"/>
      <c r="B496" s="109" t="s">
        <v>27</v>
      </c>
      <c r="C496" s="18"/>
      <c r="D496" s="18"/>
      <c r="E496" s="18"/>
      <c r="F496" s="19"/>
      <c r="G496" s="19"/>
      <c r="H496" s="19"/>
      <c r="I496" s="171"/>
      <c r="J496" s="172"/>
      <c r="K496" s="172"/>
      <c r="L496" s="173"/>
      <c r="M496" s="171"/>
      <c r="N496" s="172"/>
      <c r="O496" s="173"/>
      <c r="P496" s="171"/>
      <c r="Q496" s="172"/>
      <c r="R496" s="172"/>
      <c r="S496" s="172"/>
      <c r="T496" s="173"/>
      <c r="U496" s="19"/>
      <c r="V496" s="19"/>
      <c r="W496" s="19"/>
      <c r="X496" s="19"/>
      <c r="Y496" s="19"/>
      <c r="Z496" s="171"/>
      <c r="AA496" s="172"/>
      <c r="AB496" s="172"/>
      <c r="AC496" s="173"/>
      <c r="AD496" s="19"/>
      <c r="AE496" s="19"/>
      <c r="AF496" s="20"/>
    </row>
    <row r="497" spans="1:32" s="59" customFormat="1" ht="18" customHeight="1" x14ac:dyDescent="0.3">
      <c r="A497" s="123"/>
      <c r="B497" s="108" t="s">
        <v>26</v>
      </c>
      <c r="C497" s="22"/>
      <c r="D497" s="23"/>
      <c r="E497" s="22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4"/>
    </row>
    <row r="498" spans="1:32" s="59" customFormat="1" ht="18" customHeight="1" thickBot="1" x14ac:dyDescent="0.35">
      <c r="A498" s="124"/>
      <c r="B498" s="113" t="s">
        <v>27</v>
      </c>
      <c r="C498" s="114"/>
      <c r="D498" s="115"/>
      <c r="E498" s="114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  <c r="AB498" s="115"/>
      <c r="AC498" s="115"/>
      <c r="AD498" s="115"/>
      <c r="AE498" s="115"/>
      <c r="AF498" s="116"/>
    </row>
    <row r="500" spans="1:32" ht="18" customHeight="1" x14ac:dyDescent="0.3">
      <c r="C500" s="12" t="s">
        <v>10</v>
      </c>
      <c r="D500" s="55" t="s">
        <v>34</v>
      </c>
      <c r="I500" s="61"/>
      <c r="J500" s="55" t="s">
        <v>35</v>
      </c>
      <c r="P500" s="55" t="s">
        <v>36</v>
      </c>
      <c r="Q500" s="55" t="s">
        <v>37</v>
      </c>
    </row>
    <row r="501" spans="1:32" ht="18" customHeight="1" x14ac:dyDescent="0.3">
      <c r="C501" s="7" t="s">
        <v>11</v>
      </c>
      <c r="D501" s="55" t="s">
        <v>38</v>
      </c>
      <c r="I501" s="62"/>
      <c r="J501" s="152" t="s">
        <v>39</v>
      </c>
      <c r="K501" s="153"/>
      <c r="L501" s="153"/>
      <c r="P501" s="55" t="s">
        <v>40</v>
      </c>
      <c r="Q501" s="55" t="s">
        <v>41</v>
      </c>
    </row>
    <row r="502" spans="1:32" ht="18" customHeight="1" x14ac:dyDescent="0.3">
      <c r="C502" s="8" t="s">
        <v>11</v>
      </c>
      <c r="D502" s="55" t="s">
        <v>42</v>
      </c>
      <c r="I502" s="63"/>
      <c r="J502" s="152"/>
      <c r="K502" s="153"/>
      <c r="L502" s="153"/>
      <c r="P502" s="55" t="s">
        <v>43</v>
      </c>
      <c r="Q502" s="55" t="s">
        <v>44</v>
      </c>
    </row>
    <row r="503" spans="1:32" ht="18" customHeight="1" x14ac:dyDescent="0.3">
      <c r="C503" s="13" t="s">
        <v>45</v>
      </c>
      <c r="D503" s="55" t="s">
        <v>46</v>
      </c>
      <c r="P503" s="55" t="s">
        <v>47</v>
      </c>
      <c r="Q503" s="55" t="s">
        <v>48</v>
      </c>
    </row>
  </sheetData>
  <sheetProtection insertRows="0"/>
  <mergeCells count="302">
    <mergeCell ref="A194:A195"/>
    <mergeCell ref="A196:A197"/>
    <mergeCell ref="A198:AF198"/>
    <mergeCell ref="J207:L208"/>
    <mergeCell ref="A211:A214"/>
    <mergeCell ref="B211:B214"/>
    <mergeCell ref="A176:A185"/>
    <mergeCell ref="A186:A187"/>
    <mergeCell ref="E186:G186"/>
    <mergeCell ref="E187:G187"/>
    <mergeCell ref="L186:N186"/>
    <mergeCell ref="L187:N187"/>
    <mergeCell ref="A188:A189"/>
    <mergeCell ref="A190:A191"/>
    <mergeCell ref="A192:A193"/>
    <mergeCell ref="G199:J200"/>
    <mergeCell ref="D313:F313"/>
    <mergeCell ref="A295:A298"/>
    <mergeCell ref="B295:B298"/>
    <mergeCell ref="C295:AD295"/>
    <mergeCell ref="M495:O496"/>
    <mergeCell ref="P495:T496"/>
    <mergeCell ref="Z495:AC496"/>
    <mergeCell ref="R493:AC494"/>
    <mergeCell ref="I495:L496"/>
    <mergeCell ref="AC453:AE454"/>
    <mergeCell ref="M468:O468"/>
    <mergeCell ref="T468:V468"/>
    <mergeCell ref="M469:O469"/>
    <mergeCell ref="T469:V469"/>
    <mergeCell ref="A383:AF383"/>
    <mergeCell ref="A320:A321"/>
    <mergeCell ref="A322:A323"/>
    <mergeCell ref="J333:L334"/>
    <mergeCell ref="AB320:AD320"/>
    <mergeCell ref="AB321:AD321"/>
    <mergeCell ref="A337:A340"/>
    <mergeCell ref="B337:B340"/>
    <mergeCell ref="C337:AG337"/>
    <mergeCell ref="A341:AG341"/>
    <mergeCell ref="A342:A343"/>
    <mergeCell ref="C327:I328"/>
    <mergeCell ref="A480:A481"/>
    <mergeCell ref="A482:A483"/>
    <mergeCell ref="A484:A485"/>
    <mergeCell ref="A486:A487"/>
    <mergeCell ref="A488:A489"/>
    <mergeCell ref="A490:A491"/>
    <mergeCell ref="F468:H468"/>
    <mergeCell ref="F469:H469"/>
    <mergeCell ref="A450:AG450"/>
    <mergeCell ref="A451:A452"/>
    <mergeCell ref="A453:A456"/>
    <mergeCell ref="J501:L502"/>
    <mergeCell ref="C88:H88"/>
    <mergeCell ref="I88:O88"/>
    <mergeCell ref="F4:L4"/>
    <mergeCell ref="M4:AG4"/>
    <mergeCell ref="C298:I298"/>
    <mergeCell ref="J298:P298"/>
    <mergeCell ref="Q298:W298"/>
    <mergeCell ref="V340:AD340"/>
    <mergeCell ref="A492:AF492"/>
    <mergeCell ref="J459:L460"/>
    <mergeCell ref="A463:A466"/>
    <mergeCell ref="B463:B466"/>
    <mergeCell ref="C463:AF463"/>
    <mergeCell ref="A467:AF467"/>
    <mergeCell ref="A468:A469"/>
    <mergeCell ref="A428:A437"/>
    <mergeCell ref="A438:A439"/>
    <mergeCell ref="A440:A441"/>
    <mergeCell ref="A442:A443"/>
    <mergeCell ref="A444:A445"/>
    <mergeCell ref="A446:A447"/>
    <mergeCell ref="A448:A449"/>
    <mergeCell ref="A470:A479"/>
    <mergeCell ref="A409:A410"/>
    <mergeCell ref="A411:A414"/>
    <mergeCell ref="C421:AG421"/>
    <mergeCell ref="A425:AG425"/>
    <mergeCell ref="A426:A427"/>
    <mergeCell ref="Q448:R448"/>
    <mergeCell ref="Q449:R449"/>
    <mergeCell ref="X448:Y448"/>
    <mergeCell ref="X449:Y449"/>
    <mergeCell ref="AE448:AF448"/>
    <mergeCell ref="AE449:AF449"/>
    <mergeCell ref="C439:D439"/>
    <mergeCell ref="Q438:R438"/>
    <mergeCell ref="J417:L418"/>
    <mergeCell ref="A421:A424"/>
    <mergeCell ref="B421:B424"/>
    <mergeCell ref="X385:AA385"/>
    <mergeCell ref="A358:A359"/>
    <mergeCell ref="A360:A361"/>
    <mergeCell ref="A362:A363"/>
    <mergeCell ref="A364:A365"/>
    <mergeCell ref="A366:AG366"/>
    <mergeCell ref="A354:A355"/>
    <mergeCell ref="A356:A357"/>
    <mergeCell ref="I358:I361"/>
    <mergeCell ref="V369:AE370"/>
    <mergeCell ref="X384:AA384"/>
    <mergeCell ref="V364:Y364"/>
    <mergeCell ref="V365:Y365"/>
    <mergeCell ref="A384:A385"/>
    <mergeCell ref="D354:F354"/>
    <mergeCell ref="K354:M354"/>
    <mergeCell ref="K355:M355"/>
    <mergeCell ref="R355:T355"/>
    <mergeCell ref="Y354:AA354"/>
    <mergeCell ref="AF354:AG354"/>
    <mergeCell ref="J375:L376"/>
    <mergeCell ref="A379:A382"/>
    <mergeCell ref="B379:B382"/>
    <mergeCell ref="C379:AF379"/>
    <mergeCell ref="D229:F229"/>
    <mergeCell ref="A228:A229"/>
    <mergeCell ref="AC243:AG244"/>
    <mergeCell ref="P258:S258"/>
    <mergeCell ref="A300:A301"/>
    <mergeCell ref="A302:A311"/>
    <mergeCell ref="K312:M312"/>
    <mergeCell ref="R312:T312"/>
    <mergeCell ref="R313:T313"/>
    <mergeCell ref="Y313:AA313"/>
    <mergeCell ref="AF285:AG286"/>
    <mergeCell ref="C285:H286"/>
    <mergeCell ref="A232:A233"/>
    <mergeCell ref="A234:A235"/>
    <mergeCell ref="AG274:AG277"/>
    <mergeCell ref="C253:AG253"/>
    <mergeCell ref="D256:G256"/>
    <mergeCell ref="G270:I270"/>
    <mergeCell ref="A274:A275"/>
    <mergeCell ref="A276:A277"/>
    <mergeCell ref="J291:L292"/>
    <mergeCell ref="A258:A259"/>
    <mergeCell ref="A260:A269"/>
    <mergeCell ref="A270:A271"/>
    <mergeCell ref="N271:P271"/>
    <mergeCell ref="U270:W270"/>
    <mergeCell ref="AB270:AD270"/>
    <mergeCell ref="AB271:AD271"/>
    <mergeCell ref="A253:A256"/>
    <mergeCell ref="B253:B256"/>
    <mergeCell ref="A257:AG257"/>
    <mergeCell ref="A272:A273"/>
    <mergeCell ref="A230:A231"/>
    <mergeCell ref="A157:A158"/>
    <mergeCell ref="A159:A162"/>
    <mergeCell ref="A199:A200"/>
    <mergeCell ref="A278:A279"/>
    <mergeCell ref="A280:A281"/>
    <mergeCell ref="A282:AG282"/>
    <mergeCell ref="A236:A237"/>
    <mergeCell ref="A238:A239"/>
    <mergeCell ref="A240:AG240"/>
    <mergeCell ref="J249:L250"/>
    <mergeCell ref="G238:H238"/>
    <mergeCell ref="G239:H239"/>
    <mergeCell ref="W259:Z259"/>
    <mergeCell ref="G258:L258"/>
    <mergeCell ref="G259:L259"/>
    <mergeCell ref="A215:AG215"/>
    <mergeCell ref="A216:A217"/>
    <mergeCell ref="A218:A227"/>
    <mergeCell ref="J228:L228"/>
    <mergeCell ref="I217:O217"/>
    <mergeCell ref="P216:V216"/>
    <mergeCell ref="A173:AF173"/>
    <mergeCell ref="A174:A175"/>
    <mergeCell ref="Q229:S229"/>
    <mergeCell ref="P117:V118"/>
    <mergeCell ref="I117:O118"/>
    <mergeCell ref="C117:H118"/>
    <mergeCell ref="AA115:AC116"/>
    <mergeCell ref="A115:A116"/>
    <mergeCell ref="A117:A120"/>
    <mergeCell ref="C211:AG211"/>
    <mergeCell ref="AC214:AG214"/>
    <mergeCell ref="C201:F202"/>
    <mergeCell ref="S186:U186"/>
    <mergeCell ref="Z186:AB186"/>
    <mergeCell ref="Z187:AB187"/>
    <mergeCell ref="A148:A149"/>
    <mergeCell ref="A150:A151"/>
    <mergeCell ref="A152:A153"/>
    <mergeCell ref="A154:A155"/>
    <mergeCell ref="A156:AG156"/>
    <mergeCell ref="J165:L166"/>
    <mergeCell ref="A169:A172"/>
    <mergeCell ref="B169:B172"/>
    <mergeCell ref="C169:AF169"/>
    <mergeCell ref="F148:F153"/>
    <mergeCell ref="AB159:AG160"/>
    <mergeCell ref="D157:F158"/>
    <mergeCell ref="A134:A143"/>
    <mergeCell ref="A144:A145"/>
    <mergeCell ref="A146:A147"/>
    <mergeCell ref="J123:L124"/>
    <mergeCell ref="A127:A130"/>
    <mergeCell ref="B127:B130"/>
    <mergeCell ref="C127:AG127"/>
    <mergeCell ref="AC130:AG130"/>
    <mergeCell ref="A131:AG131"/>
    <mergeCell ref="A132:A133"/>
    <mergeCell ref="V144:X144"/>
    <mergeCell ref="V145:X145"/>
    <mergeCell ref="AC144:AE144"/>
    <mergeCell ref="AC145:AE145"/>
    <mergeCell ref="A90:A91"/>
    <mergeCell ref="A92:A101"/>
    <mergeCell ref="A102:A103"/>
    <mergeCell ref="A104:A105"/>
    <mergeCell ref="A106:A107"/>
    <mergeCell ref="A108:A109"/>
    <mergeCell ref="A110:A111"/>
    <mergeCell ref="A112:A113"/>
    <mergeCell ref="A114:AF114"/>
    <mergeCell ref="C91:H91"/>
    <mergeCell ref="K90:X90"/>
    <mergeCell ref="Y90:AC90"/>
    <mergeCell ref="Y91:AC91"/>
    <mergeCell ref="A72:AG72"/>
    <mergeCell ref="J81:L82"/>
    <mergeCell ref="A85:A88"/>
    <mergeCell ref="B85:B88"/>
    <mergeCell ref="C85:AF85"/>
    <mergeCell ref="A89:AF89"/>
    <mergeCell ref="A47:AG47"/>
    <mergeCell ref="A48:A49"/>
    <mergeCell ref="A50:A59"/>
    <mergeCell ref="A60:A61"/>
    <mergeCell ref="A62:A63"/>
    <mergeCell ref="A64:A65"/>
    <mergeCell ref="A66:A67"/>
    <mergeCell ref="A68:A69"/>
    <mergeCell ref="A70:A71"/>
    <mergeCell ref="W49:AG49"/>
    <mergeCell ref="A73:A74"/>
    <mergeCell ref="N73:R74"/>
    <mergeCell ref="C75:D76"/>
    <mergeCell ref="A75:A78"/>
    <mergeCell ref="A22:A23"/>
    <mergeCell ref="A24:A25"/>
    <mergeCell ref="A26:A27"/>
    <mergeCell ref="A28:A29"/>
    <mergeCell ref="A30:AG30"/>
    <mergeCell ref="J39:L40"/>
    <mergeCell ref="A43:A46"/>
    <mergeCell ref="B43:B46"/>
    <mergeCell ref="C43:AG43"/>
    <mergeCell ref="C46:P46"/>
    <mergeCell ref="R46:AG46"/>
    <mergeCell ref="A31:A32"/>
    <mergeCell ref="AF35:AG36"/>
    <mergeCell ref="Z35:AB36"/>
    <mergeCell ref="X35:Y36"/>
    <mergeCell ref="Y33:AB34"/>
    <mergeCell ref="A33:A36"/>
    <mergeCell ref="H33:N34"/>
    <mergeCell ref="J35:L36"/>
    <mergeCell ref="G35:I36"/>
    <mergeCell ref="D35:F36"/>
    <mergeCell ref="A1:A4"/>
    <mergeCell ref="B1:B4"/>
    <mergeCell ref="C1:AG1"/>
    <mergeCell ref="A5:AG5"/>
    <mergeCell ref="A6:A7"/>
    <mergeCell ref="A8:A17"/>
    <mergeCell ref="A18:A19"/>
    <mergeCell ref="A20:A21"/>
    <mergeCell ref="C7:H7"/>
    <mergeCell ref="C6:H6"/>
    <mergeCell ref="I7:N7"/>
    <mergeCell ref="I6:T6"/>
    <mergeCell ref="A493:A494"/>
    <mergeCell ref="A495:A498"/>
    <mergeCell ref="A201:A204"/>
    <mergeCell ref="A241:A242"/>
    <mergeCell ref="A243:A246"/>
    <mergeCell ref="A283:A284"/>
    <mergeCell ref="A285:A288"/>
    <mergeCell ref="A325:A326"/>
    <mergeCell ref="A327:A330"/>
    <mergeCell ref="A367:A368"/>
    <mergeCell ref="A369:A372"/>
    <mergeCell ref="A312:A313"/>
    <mergeCell ref="A314:A315"/>
    <mergeCell ref="A316:A317"/>
    <mergeCell ref="A318:A319"/>
    <mergeCell ref="A344:A353"/>
    <mergeCell ref="A396:A397"/>
    <mergeCell ref="A398:A399"/>
    <mergeCell ref="A400:A401"/>
    <mergeCell ref="A402:A403"/>
    <mergeCell ref="A404:A405"/>
    <mergeCell ref="A406:A407"/>
    <mergeCell ref="A408:AF408"/>
    <mergeCell ref="A386:A395"/>
  </mergeCells>
  <phoneticPr fontId="3" type="noConversion"/>
  <conditionalFormatting sqref="C46 C212:AG213">
    <cfRule type="cellIs" dxfId="63" priority="50" operator="equal">
      <formula>1</formula>
    </cfRule>
    <cfRule type="cellIs" dxfId="62" priority="49" operator="equal">
      <formula>7</formula>
    </cfRule>
  </conditionalFormatting>
  <conditionalFormatting sqref="C88">
    <cfRule type="cellIs" dxfId="61" priority="44" operator="equal">
      <formula>1</formula>
    </cfRule>
    <cfRule type="cellIs" dxfId="60" priority="43" operator="equal">
      <formula>7</formula>
    </cfRule>
  </conditionalFormatting>
  <conditionalFormatting sqref="C254:C256">
    <cfRule type="cellIs" dxfId="59" priority="56" operator="equal">
      <formula>1</formula>
    </cfRule>
    <cfRule type="cellIs" dxfId="58" priority="55" operator="equal">
      <formula>7</formula>
    </cfRule>
  </conditionalFormatting>
  <conditionalFormatting sqref="C298">
    <cfRule type="cellIs" dxfId="57" priority="22" operator="equal">
      <formula>1</formula>
    </cfRule>
    <cfRule type="cellIs" dxfId="56" priority="21" operator="equal">
      <formula>7</formula>
    </cfRule>
  </conditionalFormatting>
  <conditionalFormatting sqref="C4:F4">
    <cfRule type="cellIs" dxfId="55" priority="12" operator="equal">
      <formula>1</formula>
    </cfRule>
    <cfRule type="cellIs" dxfId="54" priority="11" operator="equal">
      <formula>7</formula>
    </cfRule>
  </conditionalFormatting>
  <conditionalFormatting sqref="C466:T466">
    <cfRule type="cellIs" dxfId="53" priority="27" operator="equal">
      <formula>7</formula>
    </cfRule>
    <cfRule type="cellIs" dxfId="52" priority="28" operator="equal">
      <formula>1</formula>
    </cfRule>
  </conditionalFormatting>
  <conditionalFormatting sqref="C340:V340">
    <cfRule type="cellIs" dxfId="51" priority="92" operator="equal">
      <formula>1</formula>
    </cfRule>
    <cfRule type="cellIs" dxfId="50" priority="91" operator="equal">
      <formula>7</formula>
    </cfRule>
  </conditionalFormatting>
  <conditionalFormatting sqref="C214:X214 Z214:AC214 AF424:AG424">
    <cfRule type="cellIs" dxfId="49" priority="31" operator="equal">
      <formula>7</formula>
    </cfRule>
    <cfRule type="cellIs" dxfId="48" priority="32" operator="equal">
      <formula>1</formula>
    </cfRule>
  </conditionalFormatting>
  <conditionalFormatting sqref="C424:Y424">
    <cfRule type="cellIs" dxfId="47" priority="16" operator="equal">
      <formula>1</formula>
    </cfRule>
    <cfRule type="cellIs" dxfId="46" priority="15" operator="equal">
      <formula>7</formula>
    </cfRule>
  </conditionalFormatting>
  <conditionalFormatting sqref="C128:AB130">
    <cfRule type="cellIs" dxfId="45" priority="42" operator="equal">
      <formula>1</formula>
    </cfRule>
    <cfRule type="cellIs" dxfId="44" priority="41" operator="equal">
      <formula>7</formula>
    </cfRule>
  </conditionalFormatting>
  <conditionalFormatting sqref="C296:AC297">
    <cfRule type="cellIs" dxfId="43" priority="36" operator="equal">
      <formula>1</formula>
    </cfRule>
    <cfRule type="cellIs" dxfId="42" priority="35" operator="equal">
      <formula>7</formula>
    </cfRule>
  </conditionalFormatting>
  <conditionalFormatting sqref="C86:AF87">
    <cfRule type="cellIs" dxfId="41" priority="60" operator="equal">
      <formula>1</formula>
    </cfRule>
    <cfRule type="cellIs" dxfId="40" priority="59" operator="equal">
      <formula>7</formula>
    </cfRule>
  </conditionalFormatting>
  <conditionalFormatting sqref="C170:AF172">
    <cfRule type="cellIs" dxfId="39" priority="58" operator="equal">
      <formula>1</formula>
    </cfRule>
    <cfRule type="cellIs" dxfId="38" priority="57" operator="equal">
      <formula>7</formula>
    </cfRule>
  </conditionalFormatting>
  <conditionalFormatting sqref="C380:AF382">
    <cfRule type="cellIs" dxfId="37" priority="3" operator="equal">
      <formula>7</formula>
    </cfRule>
    <cfRule type="cellIs" dxfId="36" priority="4" operator="equal">
      <formula>1</formula>
    </cfRule>
  </conditionalFormatting>
  <conditionalFormatting sqref="C464:AF465">
    <cfRule type="cellIs" dxfId="35" priority="37" operator="equal">
      <formula>7</formula>
    </cfRule>
    <cfRule type="cellIs" dxfId="34" priority="38" operator="equal">
      <formula>1</formula>
    </cfRule>
  </conditionalFormatting>
  <conditionalFormatting sqref="C2:AG3">
    <cfRule type="cellIs" dxfId="33" priority="61" operator="equal">
      <formula>7</formula>
    </cfRule>
    <cfRule type="cellIs" dxfId="32" priority="62" operator="equal">
      <formula>1</formula>
    </cfRule>
  </conditionalFormatting>
  <conditionalFormatting sqref="C44:AG45">
    <cfRule type="cellIs" dxfId="31" priority="63" operator="equal">
      <formula>7</formula>
    </cfRule>
    <cfRule type="cellIs" dxfId="30" priority="64" operator="equal">
      <formula>1</formula>
    </cfRule>
  </conditionalFormatting>
  <conditionalFormatting sqref="C338:AG339">
    <cfRule type="cellIs" dxfId="29" priority="29" operator="equal">
      <formula>7</formula>
    </cfRule>
    <cfRule type="cellIs" dxfId="28" priority="30" operator="equal">
      <formula>1</formula>
    </cfRule>
  </conditionalFormatting>
  <conditionalFormatting sqref="C422:AG423">
    <cfRule type="cellIs" dxfId="27" priority="26" operator="equal">
      <formula>1</formula>
    </cfRule>
    <cfRule type="cellIs" dxfId="26" priority="25" operator="equal">
      <formula>7</formula>
    </cfRule>
  </conditionalFormatting>
  <conditionalFormatting sqref="D254:G255 D256">
    <cfRule type="cellIs" dxfId="25" priority="67" operator="equal">
      <formula>7</formula>
    </cfRule>
    <cfRule type="cellIs" dxfId="24" priority="68" operator="equal">
      <formula>1</formula>
    </cfRule>
  </conditionalFormatting>
  <conditionalFormatting sqref="H254:AG256">
    <cfRule type="cellIs" dxfId="23" priority="53" operator="equal">
      <formula>7</formula>
    </cfRule>
    <cfRule type="cellIs" dxfId="22" priority="54" operator="equal">
      <formula>1</formula>
    </cfRule>
  </conditionalFormatting>
  <conditionalFormatting sqref="J298">
    <cfRule type="cellIs" dxfId="21" priority="20" operator="equal">
      <formula>1</formula>
    </cfRule>
    <cfRule type="cellIs" dxfId="20" priority="19" operator="equal">
      <formula>7</formula>
    </cfRule>
  </conditionalFormatting>
  <conditionalFormatting sqref="M4">
    <cfRule type="cellIs" dxfId="19" priority="10" operator="equal">
      <formula>1</formula>
    </cfRule>
    <cfRule type="cellIs" dxfId="18" priority="9" operator="equal">
      <formula>7</formula>
    </cfRule>
  </conditionalFormatting>
  <conditionalFormatting sqref="P88:AF88">
    <cfRule type="cellIs" dxfId="17" priority="45" operator="equal">
      <formula>7</formula>
    </cfRule>
    <cfRule type="cellIs" dxfId="16" priority="46" operator="equal">
      <formula>1</formula>
    </cfRule>
  </conditionalFormatting>
  <conditionalFormatting sqref="Q298">
    <cfRule type="cellIs" dxfId="15" priority="18" operator="equal">
      <formula>1</formula>
    </cfRule>
    <cfRule type="cellIs" dxfId="14" priority="17" operator="equal">
      <formula>7</formula>
    </cfRule>
  </conditionalFormatting>
  <conditionalFormatting sqref="Q46:R46">
    <cfRule type="cellIs" dxfId="13" priority="47" operator="equal">
      <formula>7</formula>
    </cfRule>
    <cfRule type="cellIs" dxfId="12" priority="48" operator="equal">
      <formula>1</formula>
    </cfRule>
  </conditionalFormatting>
  <conditionalFormatting sqref="V466:AF466">
    <cfRule type="cellIs" dxfId="11" priority="14" operator="equal">
      <formula>1</formula>
    </cfRule>
    <cfRule type="cellIs" dxfId="10" priority="13" operator="equal">
      <formula>7</formula>
    </cfRule>
  </conditionalFormatting>
  <conditionalFormatting sqref="X298:AC298">
    <cfRule type="cellIs" dxfId="9" priority="39" operator="equal">
      <formula>7</formula>
    </cfRule>
    <cfRule type="cellIs" dxfId="8" priority="40" operator="equal">
      <formula>1</formula>
    </cfRule>
  </conditionalFormatting>
  <conditionalFormatting sqref="AA424:AD424">
    <cfRule type="cellIs" dxfId="7" priority="1" operator="equal">
      <formula>7</formula>
    </cfRule>
    <cfRule type="cellIs" dxfId="6" priority="2" operator="equal">
      <formula>1</formula>
    </cfRule>
  </conditionalFormatting>
  <conditionalFormatting sqref="AC128:AG129">
    <cfRule type="cellIs" dxfId="5" priority="65" operator="equal">
      <formula>7</formula>
    </cfRule>
    <cfRule type="cellIs" dxfId="4" priority="66" operator="equal">
      <formula>1</formula>
    </cfRule>
  </conditionalFormatting>
  <conditionalFormatting sqref="AD296:AD298">
    <cfRule type="cellIs" dxfId="3" priority="33" operator="equal">
      <formula>7</formula>
    </cfRule>
    <cfRule type="cellIs" dxfId="2" priority="34" operator="equal">
      <formula>1</formula>
    </cfRule>
  </conditionalFormatting>
  <conditionalFormatting sqref="AE340:AG340">
    <cfRule type="cellIs" dxfId="1" priority="6" operator="equal">
      <formula>1</formula>
    </cfRule>
    <cfRule type="cellIs" dxfId="0" priority="5" operator="equal">
      <formula>7</formula>
    </cfRule>
  </conditionalFormatting>
  <pageMargins left="0.19685039370078741" right="0.19685039370078741" top="0.59055118110236227" bottom="0.39370078740157483" header="0.19685039370078741" footer="0.31496062992125984"/>
  <pageSetup paperSize="9" scale="37" fitToHeight="0" orientation="landscape" horizontalDpi="4294967293" verticalDpi="4294967293" r:id="rId1"/>
  <headerFooter>
    <oddHeader>&amp;L&amp;"Arial,Fett"&amp;KFF0000VolleyAustria, Sportplan 2026/27
&amp;K000000Stand &amp;D&amp;R&amp;G</oddHeader>
    <oddFooter>&amp;RSeite &amp;P/&amp;N</oddFooter>
  </headerFooter>
  <rowBreaks count="5" manualBreakCount="5">
    <brk id="84" max="16383" man="1"/>
    <brk id="168" max="16383" man="1"/>
    <brk id="252" max="16383" man="1"/>
    <brk id="336" max="16383" man="1"/>
    <brk id="420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90CA0F3113FA48BF5D9DD8B7D63B2C" ma:contentTypeVersion="15" ma:contentTypeDescription="Ein neues Dokument erstellen." ma:contentTypeScope="" ma:versionID="01f83380778ab7c2b88093724fc13899">
  <xsd:schema xmlns:xsd="http://www.w3.org/2001/XMLSchema" xmlns:xs="http://www.w3.org/2001/XMLSchema" xmlns:p="http://schemas.microsoft.com/office/2006/metadata/properties" xmlns:ns2="b0c8b249-313d-46df-84b8-7a77ff510ba3" xmlns:ns3="0fd0ca35-718f-4595-b33f-0fdfc9a3fdb5" targetNamespace="http://schemas.microsoft.com/office/2006/metadata/properties" ma:root="true" ma:fieldsID="93f3cdba3a170e1b60fe986a433b4310" ns2:_="" ns3:_="">
    <xsd:import namespace="b0c8b249-313d-46df-84b8-7a77ff510ba3"/>
    <xsd:import namespace="0fd0ca35-718f-4595-b33f-0fdfc9a3fd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c8b249-313d-46df-84b8-7a77ff510b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db6b73-1652-4712-9665-7d7969f2a1cc}" ma:internalName="TaxCatchAll" ma:showField="CatchAllData" ma:web="b0c8b249-313d-46df-84b8-7a77ff510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0ca35-718f-4595-b33f-0fdfc9a3f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5c536421-301b-4434-8729-c90c9ed3d2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c8b249-313d-46df-84b8-7a77ff510ba3" xsi:nil="true"/>
    <lcf76f155ced4ddcb4097134ff3c332f xmlns="0fd0ca35-718f-4595-b33f-0fdfc9a3fd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33BB6E-F0AA-41A9-937E-FE451EAB3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c8b249-313d-46df-84b8-7a77ff510ba3"/>
    <ds:schemaRef ds:uri="0fd0ca35-718f-4595-b33f-0fdfc9a3f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78AFE8-4E8C-491B-9440-EF3DCCF70D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89FBC8-1582-4877-9418-4B34B97EF32F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0fd0ca35-718f-4595-b33f-0fdfc9a3fdb5"/>
    <ds:schemaRef ds:uri="b0c8b249-313d-46df-84b8-7a77ff510b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Stand 20260720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Harald Rotter</dc:creator>
  <cp:keywords/>
  <dc:description/>
  <cp:lastModifiedBy>Harald Rotter</cp:lastModifiedBy>
  <cp:revision/>
  <cp:lastPrinted>2026-07-20T21:16:44Z</cp:lastPrinted>
  <dcterms:created xsi:type="dcterms:W3CDTF">2017-07-19T08:54:22Z</dcterms:created>
  <dcterms:modified xsi:type="dcterms:W3CDTF">2026-07-20T21:16:45Z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0x0101006990CA0F3113FA48BF5D9DD8B7D63B2C</vt:lpwstr>
  </property>
  <property fmtid="{D5CDD505-2E9C-101B-9397-08002B2CF9AE}" pid="3" name="MediaServiceImageTags">
    <vt:lpwstr/>
  </property>
</Properties>
</file>